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27810" windowHeight="12525"/>
  </bookViews>
  <sheets>
    <sheet name="Hoja1 " sheetId="2" r:id="rId1"/>
  </sheets>
  <definedNames>
    <definedName name="_xlnm.Print_Titles" localSheetId="0">'Hoja1 '!$1:$7</definedName>
  </definedNames>
  <calcPr calcId="152511"/>
</workbook>
</file>

<file path=xl/calcChain.xml><?xml version="1.0" encoding="utf-8"?>
<calcChain xmlns="http://schemas.openxmlformats.org/spreadsheetml/2006/main">
  <c r="D185" i="2"/>
  <c r="G185" s="1"/>
  <c r="D184"/>
  <c r="G184" s="1"/>
  <c r="D183"/>
  <c r="G183" s="1"/>
  <c r="D182"/>
  <c r="G182" s="1"/>
  <c r="D181"/>
  <c r="G181" s="1"/>
  <c r="D180"/>
  <c r="G180" s="1"/>
  <c r="D179"/>
  <c r="G179" s="1"/>
  <c r="D178"/>
  <c r="G178" s="1"/>
  <c r="D177"/>
  <c r="G177" s="1"/>
  <c r="D176"/>
  <c r="G176" s="1"/>
  <c r="D175"/>
  <c r="G175" s="1"/>
  <c r="D174"/>
  <c r="G174" s="1"/>
  <c r="D173"/>
  <c r="G173" s="1"/>
  <c r="D172"/>
  <c r="G172" s="1"/>
  <c r="D171"/>
  <c r="G171" s="1"/>
  <c r="D170"/>
  <c r="G170" s="1"/>
  <c r="D169"/>
  <c r="G169" s="1"/>
  <c r="D168"/>
  <c r="G168" s="1"/>
  <c r="D167"/>
  <c r="G167" s="1"/>
  <c r="D166"/>
  <c r="G166" s="1"/>
  <c r="D165"/>
  <c r="G165" s="1"/>
  <c r="D164"/>
  <c r="G164" s="1"/>
  <c r="D163"/>
  <c r="G163" s="1"/>
  <c r="D162"/>
  <c r="G162" s="1"/>
  <c r="D161"/>
  <c r="G161" s="1"/>
  <c r="D160"/>
  <c r="G160" s="1"/>
  <c r="D159"/>
  <c r="G159" s="1"/>
  <c r="D158"/>
  <c r="G158" s="1"/>
  <c r="D157"/>
  <c r="G157" s="1"/>
  <c r="D156"/>
  <c r="G156" s="1"/>
  <c r="D155"/>
  <c r="G155" s="1"/>
  <c r="D154"/>
  <c r="G154" s="1"/>
  <c r="D153"/>
  <c r="G153" s="1"/>
  <c r="D152"/>
  <c r="G152" s="1"/>
  <c r="D151"/>
  <c r="G151" s="1"/>
  <c r="D150"/>
  <c r="G150" s="1"/>
  <c r="D149"/>
  <c r="G149" s="1"/>
  <c r="D148"/>
  <c r="G148" s="1"/>
  <c r="D147"/>
  <c r="G147" s="1"/>
  <c r="D146"/>
  <c r="G146" s="1"/>
  <c r="D145"/>
  <c r="G145" s="1"/>
  <c r="D144"/>
  <c r="G144" s="1"/>
  <c r="D143"/>
  <c r="G143" s="1"/>
  <c r="D142"/>
  <c r="G142" s="1"/>
  <c r="D141"/>
  <c r="G141" s="1"/>
  <c r="D140"/>
  <c r="G140" s="1"/>
  <c r="D139"/>
  <c r="G139" s="1"/>
  <c r="D138"/>
  <c r="G138" s="1"/>
  <c r="D137"/>
  <c r="G137" s="1"/>
  <c r="D136"/>
  <c r="G136" s="1"/>
  <c r="D135"/>
  <c r="G135" s="1"/>
  <c r="D134"/>
  <c r="G134" s="1"/>
  <c r="D133"/>
  <c r="G133" s="1"/>
  <c r="D132"/>
  <c r="G132" s="1"/>
  <c r="D131"/>
  <c r="G131" s="1"/>
  <c r="D130"/>
  <c r="G130" s="1"/>
  <c r="D129"/>
  <c r="G129" s="1"/>
  <c r="D128"/>
  <c r="G128" s="1"/>
  <c r="D127"/>
  <c r="G127" s="1"/>
  <c r="D126"/>
  <c r="G126" s="1"/>
  <c r="D125"/>
  <c r="G125" s="1"/>
  <c r="D124"/>
  <c r="G124" s="1"/>
  <c r="D123"/>
  <c r="G123" s="1"/>
  <c r="D122"/>
  <c r="G122" s="1"/>
  <c r="D121"/>
  <c r="G121" s="1"/>
  <c r="D120"/>
  <c r="G120" s="1"/>
  <c r="D119"/>
  <c r="G119" s="1"/>
  <c r="D118"/>
  <c r="G118" s="1"/>
  <c r="D117"/>
  <c r="G117" s="1"/>
  <c r="D116"/>
  <c r="G116" s="1"/>
  <c r="D115"/>
  <c r="G115" s="1"/>
  <c r="D114"/>
  <c r="G114" s="1"/>
  <c r="D113"/>
  <c r="G113" s="1"/>
  <c r="D112"/>
  <c r="G112" s="1"/>
  <c r="D111"/>
  <c r="G111" s="1"/>
  <c r="D110"/>
  <c r="G110" s="1"/>
  <c r="D109"/>
  <c r="G109" s="1"/>
  <c r="D108"/>
  <c r="G108" s="1"/>
  <c r="D107"/>
  <c r="G107" s="1"/>
  <c r="D106"/>
  <c r="G106" s="1"/>
  <c r="D105"/>
  <c r="G105" s="1"/>
  <c r="D104"/>
  <c r="G104" s="1"/>
  <c r="D103"/>
  <c r="G103" s="1"/>
  <c r="D102"/>
  <c r="G102" s="1"/>
  <c r="D101"/>
  <c r="G101" s="1"/>
  <c r="D100"/>
  <c r="G100" s="1"/>
  <c r="D99"/>
  <c r="G99" s="1"/>
  <c r="D98"/>
  <c r="G98" s="1"/>
  <c r="G97" s="1"/>
  <c r="F97"/>
  <c r="E97"/>
  <c r="D97"/>
  <c r="C97"/>
  <c r="B97"/>
  <c r="D96"/>
  <c r="G96" s="1"/>
  <c r="D95"/>
  <c r="G95" s="1"/>
  <c r="D94"/>
  <c r="G94" s="1"/>
  <c r="D93"/>
  <c r="G93" s="1"/>
  <c r="D92"/>
  <c r="G92" s="1"/>
  <c r="D91"/>
  <c r="G91" s="1"/>
  <c r="D90"/>
  <c r="G90" s="1"/>
  <c r="D89"/>
  <c r="G89" s="1"/>
  <c r="D88"/>
  <c r="G88" s="1"/>
  <c r="D87"/>
  <c r="G87" s="1"/>
  <c r="D86"/>
  <c r="G86" s="1"/>
  <c r="D85"/>
  <c r="G85" s="1"/>
  <c r="D84"/>
  <c r="G84" s="1"/>
  <c r="D83"/>
  <c r="G83" s="1"/>
  <c r="D82"/>
  <c r="G82" s="1"/>
  <c r="D81"/>
  <c r="G81" s="1"/>
  <c r="D80"/>
  <c r="G80" s="1"/>
  <c r="D79"/>
  <c r="G79" s="1"/>
  <c r="D78"/>
  <c r="G78" s="1"/>
  <c r="D77"/>
  <c r="G77" s="1"/>
  <c r="D76"/>
  <c r="G76" s="1"/>
  <c r="D75"/>
  <c r="G75" s="1"/>
  <c r="D74"/>
  <c r="G74" s="1"/>
  <c r="D73"/>
  <c r="G73" s="1"/>
  <c r="D72"/>
  <c r="G72" s="1"/>
  <c r="D71"/>
  <c r="G71" s="1"/>
  <c r="D70"/>
  <c r="G70" s="1"/>
  <c r="D69"/>
  <c r="G69" s="1"/>
  <c r="D68"/>
  <c r="G68" s="1"/>
  <c r="D67"/>
  <c r="G67" s="1"/>
  <c r="D66"/>
  <c r="G66" s="1"/>
  <c r="D65"/>
  <c r="G65" s="1"/>
  <c r="D64"/>
  <c r="G64" s="1"/>
  <c r="D63"/>
  <c r="G63" s="1"/>
  <c r="D62"/>
  <c r="G62" s="1"/>
  <c r="D61"/>
  <c r="G61" s="1"/>
  <c r="D60"/>
  <c r="G60" s="1"/>
  <c r="D59"/>
  <c r="G59" s="1"/>
  <c r="D58"/>
  <c r="G58" s="1"/>
  <c r="D57"/>
  <c r="G57" s="1"/>
  <c r="D56"/>
  <c r="G56" s="1"/>
  <c r="D55"/>
  <c r="G55" s="1"/>
  <c r="D54"/>
  <c r="G54" s="1"/>
  <c r="D53"/>
  <c r="G53" s="1"/>
  <c r="D52"/>
  <c r="G52" s="1"/>
  <c r="D51"/>
  <c r="G51" s="1"/>
  <c r="D50"/>
  <c r="G50" s="1"/>
  <c r="D49"/>
  <c r="G49" s="1"/>
  <c r="D48"/>
  <c r="G48" s="1"/>
  <c r="D47"/>
  <c r="G47" s="1"/>
  <c r="D46"/>
  <c r="G46" s="1"/>
  <c r="D45"/>
  <c r="G45" s="1"/>
  <c r="D44"/>
  <c r="G44" s="1"/>
  <c r="D43"/>
  <c r="G43" s="1"/>
  <c r="D42"/>
  <c r="G42" s="1"/>
  <c r="D41"/>
  <c r="G41" s="1"/>
  <c r="D40"/>
  <c r="G40" s="1"/>
  <c r="D39"/>
  <c r="G39" s="1"/>
  <c r="D38"/>
  <c r="G38" s="1"/>
  <c r="D37"/>
  <c r="G37" s="1"/>
  <c r="D36"/>
  <c r="G36" s="1"/>
  <c r="D35"/>
  <c r="G35" s="1"/>
  <c r="D34"/>
  <c r="G34" s="1"/>
  <c r="D33"/>
  <c r="G33" s="1"/>
  <c r="D32"/>
  <c r="G32" s="1"/>
  <c r="D31"/>
  <c r="G31" s="1"/>
  <c r="D30"/>
  <c r="G30" s="1"/>
  <c r="D29"/>
  <c r="G29" s="1"/>
  <c r="D28"/>
  <c r="G28" s="1"/>
  <c r="D27"/>
  <c r="G27" s="1"/>
  <c r="D26"/>
  <c r="G26" s="1"/>
  <c r="D25"/>
  <c r="G25" s="1"/>
  <c r="D24"/>
  <c r="G24" s="1"/>
  <c r="D23"/>
  <c r="G23" s="1"/>
  <c r="D22"/>
  <c r="G22" s="1"/>
  <c r="D21"/>
  <c r="G21" s="1"/>
  <c r="D20"/>
  <c r="G20" s="1"/>
  <c r="D19"/>
  <c r="G19" s="1"/>
  <c r="D18"/>
  <c r="G18" s="1"/>
  <c r="D17"/>
  <c r="G17" s="1"/>
  <c r="D16"/>
  <c r="G16" s="1"/>
  <c r="D15"/>
  <c r="G15" s="1"/>
  <c r="D14"/>
  <c r="G14" s="1"/>
  <c r="D13"/>
  <c r="G13" s="1"/>
  <c r="D12"/>
  <c r="G12" s="1"/>
  <c r="D11"/>
  <c r="G11" s="1"/>
  <c r="D10"/>
  <c r="G10" s="1"/>
  <c r="D9"/>
  <c r="G9" s="1"/>
  <c r="F8"/>
  <c r="F187" s="1"/>
  <c r="E8"/>
  <c r="E187" s="1"/>
  <c r="D8"/>
  <c r="D187" s="1"/>
  <c r="C8"/>
  <c r="C187" s="1"/>
  <c r="B8"/>
  <c r="B187" s="1"/>
  <c r="G8" l="1"/>
  <c r="G187" s="1"/>
</calcChain>
</file>

<file path=xl/sharedStrings.xml><?xml version="1.0" encoding="utf-8"?>
<sst xmlns="http://schemas.openxmlformats.org/spreadsheetml/2006/main" count="205" uniqueCount="114">
  <si>
    <t>SERVICIOS DE SALUD DE MICHOACAN (a)</t>
  </si>
  <si>
    <t>(PESOS)</t>
  </si>
  <si>
    <t>_________________________________________________________________</t>
  </si>
  <si>
    <t>SERVICIOS DE SALUD DE MICHOACÁN</t>
  </si>
  <si>
    <t>Concepto (c)</t>
  </si>
  <si>
    <t>Devengado</t>
  </si>
  <si>
    <t>Aprobado (d)</t>
  </si>
  <si>
    <t>Pagado</t>
  </si>
  <si>
    <t>Estado Analítico del Ejercicio del Presupuesto de Egresos Detallado - LDF</t>
  </si>
  <si>
    <t>Clasificación Administrativa</t>
  </si>
  <si>
    <t>Egresos</t>
  </si>
  <si>
    <t>Subejercicio (e)</t>
  </si>
  <si>
    <t>Ampliaciones/ (Reducciones)</t>
  </si>
  <si>
    <t>Modificado</t>
  </si>
  <si>
    <t>I. Gasto No Etiquetado  (I=A+B+C+D+E+F+G+H)</t>
  </si>
  <si>
    <t>Secretaría Técnica</t>
  </si>
  <si>
    <t>Secretaria  Particular</t>
  </si>
  <si>
    <t>Enlace de Comunicación Social</t>
  </si>
  <si>
    <t>Departamento de la Beneficencia Publica</t>
  </si>
  <si>
    <t>Director de Salud Pública</t>
  </si>
  <si>
    <t>Director de Servicios de Salud</t>
  </si>
  <si>
    <t>Director Administrativo</t>
  </si>
  <si>
    <t>Subdirector de Información y Evaluación en Salud</t>
  </si>
  <si>
    <t>Departamento de Información en Salud</t>
  </si>
  <si>
    <t>Departamento de Evaluación</t>
  </si>
  <si>
    <t>Subdirector de Promoción y Prevención de la Salud</t>
  </si>
  <si>
    <t>Departamento de Promoción de la Salud</t>
  </si>
  <si>
    <t>Departamento de Epidemiología</t>
  </si>
  <si>
    <t>Departamento de Enfermedades Transmisibles</t>
  </si>
  <si>
    <t>Departamento de Salud Reproductiva</t>
  </si>
  <si>
    <t>Departamento de Control de Enfermedades Transmitidas por Vector y Zoonosis</t>
  </si>
  <si>
    <t>Departamento de Enfermedades no Transmisibles</t>
  </si>
  <si>
    <t>Subdirector de Atención Medica</t>
  </si>
  <si>
    <t>Departamento de Salud Itinerante</t>
  </si>
  <si>
    <t>Departamento de Atencion Primaria en Salud</t>
  </si>
  <si>
    <t>Departamento de Atención Hospitalaria</t>
  </si>
  <si>
    <t>Departamento de Atención Pre Hospitalaria</t>
  </si>
  <si>
    <t>Subdirector de Calidad y Enseñanza</t>
  </si>
  <si>
    <t>Departamento de Calidad y Acreditación</t>
  </si>
  <si>
    <t>Departamento de Capacitación y Formación de Recursos Humanos</t>
  </si>
  <si>
    <t>Subdirector de Enfermería</t>
  </si>
  <si>
    <t>Departamento de Enfermería en Atención Primaria  a la Salud</t>
  </si>
  <si>
    <t>Departamento de Enfermería en la Atención Hospitalaria</t>
  </si>
  <si>
    <t>Subdirector de Planeación e Infraestructura en Salud</t>
  </si>
  <si>
    <t>Departamento de Programación y Organización</t>
  </si>
  <si>
    <t>Departamento de Supervisión de Obras y Proyectos</t>
  </si>
  <si>
    <t>Departamento de Mantenimiento de Equipo Electromecanico</t>
  </si>
  <si>
    <t>Departamento de Conservación y Mantenimiento</t>
  </si>
  <si>
    <t>Subdirector de Recursos Humanos</t>
  </si>
  <si>
    <t>Departamento de Operación de Movimientos</t>
  </si>
  <si>
    <t>Departamento de Relaciones Laborales</t>
  </si>
  <si>
    <t>Departamento de Control de Pagos</t>
  </si>
  <si>
    <t>Departamento de Nominas y Pagos</t>
  </si>
  <si>
    <t>Subdirector de Recursos Financieros</t>
  </si>
  <si>
    <t>Departamento de Control Presupuestal</t>
  </si>
  <si>
    <t>Departamento de Contabilidad</t>
  </si>
  <si>
    <t>Departamento de Glosa y Responsabilidades</t>
  </si>
  <si>
    <t>Departamento de Fondos y Valores</t>
  </si>
  <si>
    <t>Subdirector de Recursos Materiales y de Servicios</t>
  </si>
  <si>
    <t>Departamento de Almacén</t>
  </si>
  <si>
    <t>Departamento de Inventarios</t>
  </si>
  <si>
    <t>Departamento de Adquisiciones</t>
  </si>
  <si>
    <t>Departamento de Archivo</t>
  </si>
  <si>
    <t>Subdirector Juridico</t>
  </si>
  <si>
    <t>Departamento de Asuntos de lo Contencioso Administrativo</t>
  </si>
  <si>
    <t>Jurisdicción Sanitaria No. 1 Morelia</t>
  </si>
  <si>
    <t>Jurisdicción Sanitaria No. 2 Zamora</t>
  </si>
  <si>
    <t>Jurisdicción Sanitaria No. 3 Zitacuaro</t>
  </si>
  <si>
    <t>Jurisdicción Sanitaria No. 4 Patzcuaro</t>
  </si>
  <si>
    <t>Jurisdicción Sanitaria No. 5 Uruapan</t>
  </si>
  <si>
    <t>Jurisdicción Sanitaria No. 6 La Piedad</t>
  </si>
  <si>
    <t>Jurisdicción Sanitaria No. 7 Apatzingan</t>
  </si>
  <si>
    <t>Jurisdicción Sanitaria No. 8 Lazaro Cardenas</t>
  </si>
  <si>
    <t>Comisión Estatal para la Protección contra Riesgos Sanitarios</t>
  </si>
  <si>
    <t>Centro Estatal de Atención Oncologica</t>
  </si>
  <si>
    <t>Centro Estatal de la Transfusion Sanguinea</t>
  </si>
  <si>
    <t>Laboratorio Estatal de Salud Publica</t>
  </si>
  <si>
    <t>Hospital General Dr. Miguel Silva</t>
  </si>
  <si>
    <t>Hospital Infantil Eva Samano de Lopez Mateos</t>
  </si>
  <si>
    <t>Hospital de la Mujer</t>
  </si>
  <si>
    <t>Hospital General de Uruapan Dr. Pedro Daniel Martinez</t>
  </si>
  <si>
    <t>Hospital Psiquiatrico Dr. Jose Torres Orozco</t>
  </si>
  <si>
    <t>Hospital General de Zamora</t>
  </si>
  <si>
    <t>Hospital General de Zitacuaro</t>
  </si>
  <si>
    <t>Hospital General de la Piedad Benito Juarez</t>
  </si>
  <si>
    <t>Hospital General de Apatzingan Ramon Ponce Alvarez</t>
  </si>
  <si>
    <t>Hospital General de Lazaro Cardenas</t>
  </si>
  <si>
    <t>Hospital General de Sahuayo</t>
  </si>
  <si>
    <t>Hospital General de Patzcuaro</t>
  </si>
  <si>
    <t>Hospital General de Tacambaro Maria Zendejas</t>
  </si>
  <si>
    <t>Hospital General de Zacapu</t>
  </si>
  <si>
    <t>Hospital General de Ciudad Hidalgo</t>
  </si>
  <si>
    <t>Hospital General de Puruandiro</t>
  </si>
  <si>
    <t>Hospital Integral de Nueva Italia</t>
  </si>
  <si>
    <t>Hospital Integral de Cheran</t>
  </si>
  <si>
    <t>Hospital Integral de Arteaga</t>
  </si>
  <si>
    <t>Hospital Integral de Coahuayana</t>
  </si>
  <si>
    <t>Hospital Integral de los Reyes</t>
  </si>
  <si>
    <t>Hospital Comunitario de Tuzantla</t>
  </si>
  <si>
    <t>Hospital Comunitario de Caracuaro-Nocupetaro</t>
  </si>
  <si>
    <t>Hospital Comunitario de la Huacana</t>
  </si>
  <si>
    <t>Hospital Comunitario de Maruata</t>
  </si>
  <si>
    <t>Hospital de Maravatio</t>
  </si>
  <si>
    <t>II. Gasto Etiquetado     (II=A+B+C+D+E+F+G+H)</t>
  </si>
  <si>
    <t>III. Total de Egresos (III = I + II)</t>
  </si>
  <si>
    <t>DR. ELÍAS IBARRA TORRES</t>
  </si>
  <si>
    <t>SECRETARIO DE SALUD Y/O DIRECTOR GENERAL DEL OPD</t>
  </si>
  <si>
    <t>DIRECTOR ADMINISTRATIVO</t>
  </si>
  <si>
    <t>C.P. FRANCISCO ESTANISLADO DIMAS</t>
  </si>
  <si>
    <t>JEFE DEL DEPARTAMENTO DE CONTABILIDAD</t>
  </si>
  <si>
    <t>MTRO. EDGAR ADRIAN SILVA DÁVILA</t>
  </si>
  <si>
    <t>Del 1 de Enero al 31 de Diciembre de 2021 (b)</t>
  </si>
  <si>
    <t>SUBDIRECTOR DE RECURSOS FINANCIEROS</t>
  </si>
  <si>
    <t>C.P. FRANCISCO GARCÍA TRUJILLO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</si>
</sst>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6">
    <font>
      <sz val="8"/>
      <color theme="1"/>
      <name val="Calibri"/>
      <family val="2"/>
      <scheme val="minor"/>
    </font>
    <font>
      <sz val="8"/>
      <color theme="1"/>
      <name val="Tahoma"/>
      <family val="2"/>
    </font>
    <font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 Narrow"/>
      <family val="2"/>
    </font>
    <font>
      <b/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4" fontId="0" fillId="0" borderId="0" xfId="0" applyNumberFormat="1"/>
    <xf numFmtId="4" fontId="3" fillId="0" borderId="0" xfId="0" applyNumberFormat="1" applyFont="1"/>
    <xf numFmtId="0" fontId="4" fillId="2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4" fontId="2" fillId="0" borderId="2" xfId="0" applyNumberFormat="1" applyFont="1" applyBorder="1" applyAlignment="1">
      <alignment horizontal="right" vertical="center" wrapText="1"/>
    </xf>
    <xf numFmtId="0" fontId="5" fillId="0" borderId="0" xfId="0" applyFont="1"/>
    <xf numFmtId="164" fontId="4" fillId="0" borderId="1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6"/>
  <sheetViews>
    <sheetView tabSelected="1" view="pageLayout" zoomScale="85" zoomScaleNormal="80" zoomScalePageLayoutView="85" workbookViewId="0">
      <selection activeCell="B15" sqref="B15"/>
    </sheetView>
  </sheetViews>
  <sheetFormatPr baseColWidth="10" defaultColWidth="12" defaultRowHeight="10.5"/>
  <cols>
    <col min="1" max="1" width="71.33203125" style="1" customWidth="1"/>
    <col min="2" max="6" width="24.33203125" style="1" customWidth="1"/>
    <col min="7" max="7" width="26.5" style="1" customWidth="1"/>
    <col min="8" max="16384" width="12" style="1"/>
  </cols>
  <sheetData>
    <row r="1" spans="1:7" ht="12.75">
      <c r="A1" s="29" t="s">
        <v>0</v>
      </c>
      <c r="B1" s="30"/>
      <c r="C1" s="30"/>
      <c r="D1" s="30"/>
      <c r="E1" s="30"/>
      <c r="F1" s="30"/>
      <c r="G1" s="31"/>
    </row>
    <row r="2" spans="1:7" ht="13.9" customHeight="1">
      <c r="A2" s="32" t="s">
        <v>8</v>
      </c>
      <c r="B2" s="33"/>
      <c r="C2" s="33"/>
      <c r="D2" s="33"/>
      <c r="E2" s="33"/>
      <c r="F2" s="33"/>
      <c r="G2" s="34"/>
    </row>
    <row r="3" spans="1:7" ht="13.9" customHeight="1">
      <c r="A3" s="32" t="s">
        <v>9</v>
      </c>
      <c r="B3" s="33"/>
      <c r="C3" s="33"/>
      <c r="D3" s="33"/>
      <c r="E3" s="33"/>
      <c r="F3" s="33"/>
      <c r="G3" s="34"/>
    </row>
    <row r="4" spans="1:7" ht="12.75">
      <c r="A4" s="32" t="s">
        <v>111</v>
      </c>
      <c r="B4" s="33"/>
      <c r="C4" s="33"/>
      <c r="D4" s="33"/>
      <c r="E4" s="33"/>
      <c r="F4" s="33"/>
      <c r="G4" s="34"/>
    </row>
    <row r="5" spans="1:7" ht="13.5" thickBot="1">
      <c r="A5" s="35" t="s">
        <v>1</v>
      </c>
      <c r="B5" s="36"/>
      <c r="C5" s="36"/>
      <c r="D5" s="36"/>
      <c r="E5" s="36"/>
      <c r="F5" s="36"/>
      <c r="G5" s="37"/>
    </row>
    <row r="6" spans="1:7" ht="13.5" thickBot="1">
      <c r="A6" s="27" t="s">
        <v>4</v>
      </c>
      <c r="B6" s="24" t="s">
        <v>10</v>
      </c>
      <c r="C6" s="25"/>
      <c r="D6" s="25"/>
      <c r="E6" s="25"/>
      <c r="F6" s="26"/>
      <c r="G6" s="27" t="s">
        <v>11</v>
      </c>
    </row>
    <row r="7" spans="1:7" ht="26.25" thickBot="1">
      <c r="A7" s="28"/>
      <c r="B7" s="7" t="s">
        <v>6</v>
      </c>
      <c r="C7" s="7" t="s">
        <v>12</v>
      </c>
      <c r="D7" s="7" t="s">
        <v>13</v>
      </c>
      <c r="E7" s="7" t="s">
        <v>5</v>
      </c>
      <c r="F7" s="7" t="s">
        <v>7</v>
      </c>
      <c r="G7" s="28"/>
    </row>
    <row r="8" spans="1:7" ht="12.75">
      <c r="A8" s="8" t="s">
        <v>14</v>
      </c>
      <c r="B8" s="16">
        <f t="shared" ref="B8:G8" si="0">SUM(B9:B96)</f>
        <v>13218320</v>
      </c>
      <c r="C8" s="16">
        <f t="shared" si="0"/>
        <v>14735161.35</v>
      </c>
      <c r="D8" s="16">
        <f t="shared" si="0"/>
        <v>27953481.350000001</v>
      </c>
      <c r="E8" s="16">
        <f t="shared" si="0"/>
        <v>20926480.84</v>
      </c>
      <c r="F8" s="16">
        <f t="shared" si="0"/>
        <v>19957527.469999999</v>
      </c>
      <c r="G8" s="16">
        <f t="shared" si="0"/>
        <v>7027000.5100000016</v>
      </c>
    </row>
    <row r="9" spans="1:7" ht="12.75">
      <c r="A9" s="9" t="s">
        <v>15</v>
      </c>
      <c r="B9" s="17">
        <v>0</v>
      </c>
      <c r="C9" s="17">
        <v>0</v>
      </c>
      <c r="D9" s="17">
        <f t="shared" ref="D9:D72" si="1">B9+C9</f>
        <v>0</v>
      </c>
      <c r="E9" s="17">
        <v>0</v>
      </c>
      <c r="F9" s="17">
        <v>0</v>
      </c>
      <c r="G9" s="18">
        <f t="shared" ref="G9:G72" si="2">D9-E9</f>
        <v>0</v>
      </c>
    </row>
    <row r="10" spans="1:7" ht="12.75">
      <c r="A10" s="9" t="s">
        <v>16</v>
      </c>
      <c r="B10" s="19">
        <v>0</v>
      </c>
      <c r="C10" s="19">
        <v>0</v>
      </c>
      <c r="D10" s="19">
        <f t="shared" si="1"/>
        <v>0</v>
      </c>
      <c r="E10" s="19">
        <v>0</v>
      </c>
      <c r="F10" s="19">
        <v>0</v>
      </c>
      <c r="G10" s="18">
        <f t="shared" si="2"/>
        <v>0</v>
      </c>
    </row>
    <row r="11" spans="1:7" ht="12.75">
      <c r="A11" s="9" t="s">
        <v>17</v>
      </c>
      <c r="B11" s="19">
        <v>0</v>
      </c>
      <c r="C11" s="19">
        <v>0</v>
      </c>
      <c r="D11" s="19">
        <f t="shared" si="1"/>
        <v>0</v>
      </c>
      <c r="E11" s="19">
        <v>0</v>
      </c>
      <c r="F11" s="19">
        <v>0</v>
      </c>
      <c r="G11" s="18">
        <f t="shared" si="2"/>
        <v>0</v>
      </c>
    </row>
    <row r="12" spans="1:7" ht="12.75">
      <c r="A12" s="9" t="s">
        <v>18</v>
      </c>
      <c r="B12" s="19">
        <v>0</v>
      </c>
      <c r="C12" s="19">
        <v>0</v>
      </c>
      <c r="D12" s="19">
        <f t="shared" si="1"/>
        <v>0</v>
      </c>
      <c r="E12" s="19">
        <v>0</v>
      </c>
      <c r="F12" s="19">
        <v>0</v>
      </c>
      <c r="G12" s="18">
        <f t="shared" si="2"/>
        <v>0</v>
      </c>
    </row>
    <row r="13" spans="1:7" ht="12.75">
      <c r="A13" s="9" t="s">
        <v>19</v>
      </c>
      <c r="B13" s="19">
        <v>0</v>
      </c>
      <c r="C13" s="19">
        <v>0</v>
      </c>
      <c r="D13" s="19">
        <f t="shared" si="1"/>
        <v>0</v>
      </c>
      <c r="E13" s="19">
        <v>0</v>
      </c>
      <c r="F13" s="19">
        <v>0</v>
      </c>
      <c r="G13" s="18">
        <f t="shared" si="2"/>
        <v>0</v>
      </c>
    </row>
    <row r="14" spans="1:7" ht="12.75">
      <c r="A14" s="9" t="s">
        <v>20</v>
      </c>
      <c r="B14" s="19">
        <v>0</v>
      </c>
      <c r="C14" s="19">
        <v>0</v>
      </c>
      <c r="D14" s="19">
        <f t="shared" si="1"/>
        <v>0</v>
      </c>
      <c r="E14" s="19">
        <v>0</v>
      </c>
      <c r="F14" s="19">
        <v>0</v>
      </c>
      <c r="G14" s="18">
        <f t="shared" si="2"/>
        <v>0</v>
      </c>
    </row>
    <row r="15" spans="1:7" ht="12.75">
      <c r="A15" s="9" t="s">
        <v>21</v>
      </c>
      <c r="B15" s="19">
        <v>13218320</v>
      </c>
      <c r="C15" s="19">
        <v>14735161.35</v>
      </c>
      <c r="D15" s="19">
        <f t="shared" si="1"/>
        <v>27953481.350000001</v>
      </c>
      <c r="E15" s="19">
        <v>20926480.84</v>
      </c>
      <c r="F15" s="19">
        <v>19957527.469999999</v>
      </c>
      <c r="G15" s="18">
        <f t="shared" si="2"/>
        <v>7027000.5100000016</v>
      </c>
    </row>
    <row r="16" spans="1:7" ht="12.75">
      <c r="A16" s="9" t="s">
        <v>22</v>
      </c>
      <c r="B16" s="19">
        <v>0</v>
      </c>
      <c r="C16" s="19">
        <v>0</v>
      </c>
      <c r="D16" s="19">
        <f t="shared" si="1"/>
        <v>0</v>
      </c>
      <c r="E16" s="19">
        <v>0</v>
      </c>
      <c r="F16" s="19">
        <v>0</v>
      </c>
      <c r="G16" s="18">
        <f t="shared" si="2"/>
        <v>0</v>
      </c>
    </row>
    <row r="17" spans="1:7" ht="12.75">
      <c r="A17" s="10" t="s">
        <v>23</v>
      </c>
      <c r="B17" s="19">
        <v>0</v>
      </c>
      <c r="C17" s="19">
        <v>0</v>
      </c>
      <c r="D17" s="19">
        <f t="shared" si="1"/>
        <v>0</v>
      </c>
      <c r="E17" s="19">
        <v>0</v>
      </c>
      <c r="F17" s="19">
        <v>0</v>
      </c>
      <c r="G17" s="19">
        <f t="shared" si="2"/>
        <v>0</v>
      </c>
    </row>
    <row r="18" spans="1:7" ht="12.75">
      <c r="A18" s="10" t="s">
        <v>24</v>
      </c>
      <c r="B18" s="19">
        <v>0</v>
      </c>
      <c r="C18" s="19">
        <v>0</v>
      </c>
      <c r="D18" s="19">
        <f t="shared" si="1"/>
        <v>0</v>
      </c>
      <c r="E18" s="19">
        <v>0</v>
      </c>
      <c r="F18" s="19">
        <v>0</v>
      </c>
      <c r="G18" s="19">
        <f t="shared" si="2"/>
        <v>0</v>
      </c>
    </row>
    <row r="19" spans="1:7" ht="12.75">
      <c r="A19" s="10" t="s">
        <v>25</v>
      </c>
      <c r="B19" s="19">
        <v>0</v>
      </c>
      <c r="C19" s="19">
        <v>0</v>
      </c>
      <c r="D19" s="19">
        <f t="shared" si="1"/>
        <v>0</v>
      </c>
      <c r="E19" s="19">
        <v>0</v>
      </c>
      <c r="F19" s="19">
        <v>0</v>
      </c>
      <c r="G19" s="19">
        <f t="shared" si="2"/>
        <v>0</v>
      </c>
    </row>
    <row r="20" spans="1:7" ht="12.75">
      <c r="A20" s="10" t="s">
        <v>26</v>
      </c>
      <c r="B20" s="19">
        <v>0</v>
      </c>
      <c r="C20" s="19">
        <v>0</v>
      </c>
      <c r="D20" s="19">
        <f t="shared" si="1"/>
        <v>0</v>
      </c>
      <c r="E20" s="19">
        <v>0</v>
      </c>
      <c r="F20" s="19">
        <v>0</v>
      </c>
      <c r="G20" s="19">
        <f t="shared" si="2"/>
        <v>0</v>
      </c>
    </row>
    <row r="21" spans="1:7" ht="12.75">
      <c r="A21" s="10" t="s">
        <v>27</v>
      </c>
      <c r="B21" s="19">
        <v>0</v>
      </c>
      <c r="C21" s="19">
        <v>0</v>
      </c>
      <c r="D21" s="19">
        <f t="shared" si="1"/>
        <v>0</v>
      </c>
      <c r="E21" s="19">
        <v>0</v>
      </c>
      <c r="F21" s="19">
        <v>0</v>
      </c>
      <c r="G21" s="19">
        <f t="shared" si="2"/>
        <v>0</v>
      </c>
    </row>
    <row r="22" spans="1:7" ht="12.75">
      <c r="A22" s="10" t="s">
        <v>28</v>
      </c>
      <c r="B22" s="19">
        <v>0</v>
      </c>
      <c r="C22" s="19">
        <v>0</v>
      </c>
      <c r="D22" s="19">
        <f t="shared" si="1"/>
        <v>0</v>
      </c>
      <c r="E22" s="19">
        <v>0</v>
      </c>
      <c r="F22" s="19">
        <v>0</v>
      </c>
      <c r="G22" s="19">
        <f t="shared" si="2"/>
        <v>0</v>
      </c>
    </row>
    <row r="23" spans="1:7" ht="12.75">
      <c r="A23" s="10" t="s">
        <v>29</v>
      </c>
      <c r="B23" s="19">
        <v>0</v>
      </c>
      <c r="C23" s="19">
        <v>0</v>
      </c>
      <c r="D23" s="19">
        <f t="shared" si="1"/>
        <v>0</v>
      </c>
      <c r="E23" s="19">
        <v>0</v>
      </c>
      <c r="F23" s="19">
        <v>0</v>
      </c>
      <c r="G23" s="19">
        <f t="shared" si="2"/>
        <v>0</v>
      </c>
    </row>
    <row r="24" spans="1:7" ht="12.75">
      <c r="A24" s="10" t="s">
        <v>30</v>
      </c>
      <c r="B24" s="19">
        <v>0</v>
      </c>
      <c r="C24" s="19">
        <v>0</v>
      </c>
      <c r="D24" s="19">
        <f t="shared" si="1"/>
        <v>0</v>
      </c>
      <c r="E24" s="19">
        <v>0</v>
      </c>
      <c r="F24" s="19">
        <v>0</v>
      </c>
      <c r="G24" s="19">
        <f t="shared" si="2"/>
        <v>0</v>
      </c>
    </row>
    <row r="25" spans="1:7" ht="12.75">
      <c r="A25" s="10" t="s">
        <v>31</v>
      </c>
      <c r="B25" s="19">
        <v>0</v>
      </c>
      <c r="C25" s="19">
        <v>0</v>
      </c>
      <c r="D25" s="19">
        <f t="shared" si="1"/>
        <v>0</v>
      </c>
      <c r="E25" s="19">
        <v>0</v>
      </c>
      <c r="F25" s="19">
        <v>0</v>
      </c>
      <c r="G25" s="19">
        <f t="shared" si="2"/>
        <v>0</v>
      </c>
    </row>
    <row r="26" spans="1:7" ht="12.75">
      <c r="A26" s="10" t="s">
        <v>32</v>
      </c>
      <c r="B26" s="19">
        <v>0</v>
      </c>
      <c r="C26" s="19">
        <v>0</v>
      </c>
      <c r="D26" s="19">
        <f t="shared" si="1"/>
        <v>0</v>
      </c>
      <c r="E26" s="19">
        <v>0</v>
      </c>
      <c r="F26" s="19">
        <v>0</v>
      </c>
      <c r="G26" s="19">
        <f t="shared" si="2"/>
        <v>0</v>
      </c>
    </row>
    <row r="27" spans="1:7" ht="12.75">
      <c r="A27" s="10" t="s">
        <v>33</v>
      </c>
      <c r="B27" s="19">
        <v>0</v>
      </c>
      <c r="C27" s="19">
        <v>0</v>
      </c>
      <c r="D27" s="19">
        <f t="shared" si="1"/>
        <v>0</v>
      </c>
      <c r="E27" s="19">
        <v>0</v>
      </c>
      <c r="F27" s="19">
        <v>0</v>
      </c>
      <c r="G27" s="19">
        <f t="shared" si="2"/>
        <v>0</v>
      </c>
    </row>
    <row r="28" spans="1:7" ht="12.75">
      <c r="A28" s="10" t="s">
        <v>34</v>
      </c>
      <c r="B28" s="19">
        <v>0</v>
      </c>
      <c r="C28" s="19">
        <v>0</v>
      </c>
      <c r="D28" s="19">
        <f t="shared" si="1"/>
        <v>0</v>
      </c>
      <c r="E28" s="19">
        <v>0</v>
      </c>
      <c r="F28" s="19">
        <v>0</v>
      </c>
      <c r="G28" s="19">
        <f t="shared" si="2"/>
        <v>0</v>
      </c>
    </row>
    <row r="29" spans="1:7" ht="12.75">
      <c r="A29" s="10" t="s">
        <v>35</v>
      </c>
      <c r="B29" s="19">
        <v>0</v>
      </c>
      <c r="C29" s="19">
        <v>0</v>
      </c>
      <c r="D29" s="19">
        <f t="shared" si="1"/>
        <v>0</v>
      </c>
      <c r="E29" s="19">
        <v>0</v>
      </c>
      <c r="F29" s="19">
        <v>0</v>
      </c>
      <c r="G29" s="19">
        <f t="shared" si="2"/>
        <v>0</v>
      </c>
    </row>
    <row r="30" spans="1:7" ht="12.75">
      <c r="A30" s="10" t="s">
        <v>36</v>
      </c>
      <c r="B30" s="19">
        <v>0</v>
      </c>
      <c r="C30" s="19">
        <v>0</v>
      </c>
      <c r="D30" s="19">
        <f t="shared" si="1"/>
        <v>0</v>
      </c>
      <c r="E30" s="19">
        <v>0</v>
      </c>
      <c r="F30" s="19">
        <v>0</v>
      </c>
      <c r="G30" s="19">
        <f t="shared" si="2"/>
        <v>0</v>
      </c>
    </row>
    <row r="31" spans="1:7" ht="12.75">
      <c r="A31" s="10" t="s">
        <v>37</v>
      </c>
      <c r="B31" s="19">
        <v>0</v>
      </c>
      <c r="C31" s="19">
        <v>0</v>
      </c>
      <c r="D31" s="19">
        <f t="shared" si="1"/>
        <v>0</v>
      </c>
      <c r="E31" s="19">
        <v>0</v>
      </c>
      <c r="F31" s="19">
        <v>0</v>
      </c>
      <c r="G31" s="19">
        <f t="shared" si="2"/>
        <v>0</v>
      </c>
    </row>
    <row r="32" spans="1:7" ht="12.75">
      <c r="A32" s="10" t="s">
        <v>38</v>
      </c>
      <c r="B32" s="19">
        <v>0</v>
      </c>
      <c r="C32" s="19">
        <v>0</v>
      </c>
      <c r="D32" s="19">
        <f t="shared" si="1"/>
        <v>0</v>
      </c>
      <c r="E32" s="19">
        <v>0</v>
      </c>
      <c r="F32" s="19">
        <v>0</v>
      </c>
      <c r="G32" s="19">
        <f t="shared" si="2"/>
        <v>0</v>
      </c>
    </row>
    <row r="33" spans="1:7" ht="12.75">
      <c r="A33" s="10" t="s">
        <v>39</v>
      </c>
      <c r="B33" s="19">
        <v>0</v>
      </c>
      <c r="C33" s="19">
        <v>0</v>
      </c>
      <c r="D33" s="19">
        <f t="shared" si="1"/>
        <v>0</v>
      </c>
      <c r="E33" s="19">
        <v>0</v>
      </c>
      <c r="F33" s="19">
        <v>0</v>
      </c>
      <c r="G33" s="19">
        <f t="shared" si="2"/>
        <v>0</v>
      </c>
    </row>
    <row r="34" spans="1:7" ht="12.75">
      <c r="A34" s="10" t="s">
        <v>40</v>
      </c>
      <c r="B34" s="19">
        <v>0</v>
      </c>
      <c r="C34" s="19">
        <v>0</v>
      </c>
      <c r="D34" s="19">
        <f t="shared" si="1"/>
        <v>0</v>
      </c>
      <c r="E34" s="19">
        <v>0</v>
      </c>
      <c r="F34" s="19">
        <v>0</v>
      </c>
      <c r="G34" s="19">
        <f t="shared" si="2"/>
        <v>0</v>
      </c>
    </row>
    <row r="35" spans="1:7" ht="12.75">
      <c r="A35" s="10" t="s">
        <v>41</v>
      </c>
      <c r="B35" s="19">
        <v>0</v>
      </c>
      <c r="C35" s="19">
        <v>0</v>
      </c>
      <c r="D35" s="19">
        <f t="shared" si="1"/>
        <v>0</v>
      </c>
      <c r="E35" s="19">
        <v>0</v>
      </c>
      <c r="F35" s="19">
        <v>0</v>
      </c>
      <c r="G35" s="19">
        <f t="shared" si="2"/>
        <v>0</v>
      </c>
    </row>
    <row r="36" spans="1:7" ht="12.75">
      <c r="A36" s="10" t="s">
        <v>42</v>
      </c>
      <c r="B36" s="19">
        <v>0</v>
      </c>
      <c r="C36" s="19">
        <v>0</v>
      </c>
      <c r="D36" s="19">
        <f t="shared" si="1"/>
        <v>0</v>
      </c>
      <c r="E36" s="19">
        <v>0</v>
      </c>
      <c r="F36" s="19">
        <v>0</v>
      </c>
      <c r="G36" s="19">
        <f t="shared" si="2"/>
        <v>0</v>
      </c>
    </row>
    <row r="37" spans="1:7" ht="12.75">
      <c r="A37" s="10" t="s">
        <v>43</v>
      </c>
      <c r="B37" s="19">
        <v>0</v>
      </c>
      <c r="C37" s="19">
        <v>0</v>
      </c>
      <c r="D37" s="19">
        <f t="shared" si="1"/>
        <v>0</v>
      </c>
      <c r="E37" s="19">
        <v>0</v>
      </c>
      <c r="F37" s="19">
        <v>0</v>
      </c>
      <c r="G37" s="19">
        <f t="shared" si="2"/>
        <v>0</v>
      </c>
    </row>
    <row r="38" spans="1:7" ht="12.75">
      <c r="A38" s="10" t="s">
        <v>44</v>
      </c>
      <c r="B38" s="19">
        <v>0</v>
      </c>
      <c r="C38" s="19">
        <v>0</v>
      </c>
      <c r="D38" s="19">
        <f t="shared" si="1"/>
        <v>0</v>
      </c>
      <c r="E38" s="19">
        <v>0</v>
      </c>
      <c r="F38" s="19">
        <v>0</v>
      </c>
      <c r="G38" s="19">
        <f t="shared" si="2"/>
        <v>0</v>
      </c>
    </row>
    <row r="39" spans="1:7" ht="12.75">
      <c r="A39" s="10" t="s">
        <v>45</v>
      </c>
      <c r="B39" s="19">
        <v>0</v>
      </c>
      <c r="C39" s="19">
        <v>0</v>
      </c>
      <c r="D39" s="19">
        <f t="shared" si="1"/>
        <v>0</v>
      </c>
      <c r="E39" s="19">
        <v>0</v>
      </c>
      <c r="F39" s="19">
        <v>0</v>
      </c>
      <c r="G39" s="19">
        <f t="shared" si="2"/>
        <v>0</v>
      </c>
    </row>
    <row r="40" spans="1:7" ht="12.75">
      <c r="A40" s="10" t="s">
        <v>46</v>
      </c>
      <c r="B40" s="19">
        <v>0</v>
      </c>
      <c r="C40" s="19">
        <v>0</v>
      </c>
      <c r="D40" s="19">
        <f t="shared" si="1"/>
        <v>0</v>
      </c>
      <c r="E40" s="19">
        <v>0</v>
      </c>
      <c r="F40" s="19">
        <v>0</v>
      </c>
      <c r="G40" s="19">
        <f t="shared" si="2"/>
        <v>0</v>
      </c>
    </row>
    <row r="41" spans="1:7" ht="12.75">
      <c r="A41" s="10" t="s">
        <v>47</v>
      </c>
      <c r="B41" s="19">
        <v>0</v>
      </c>
      <c r="C41" s="19">
        <v>0</v>
      </c>
      <c r="D41" s="19">
        <f t="shared" si="1"/>
        <v>0</v>
      </c>
      <c r="E41" s="19">
        <v>0</v>
      </c>
      <c r="F41" s="19">
        <v>0</v>
      </c>
      <c r="G41" s="19">
        <f t="shared" si="2"/>
        <v>0</v>
      </c>
    </row>
    <row r="42" spans="1:7" ht="12.75">
      <c r="A42" s="10" t="s">
        <v>48</v>
      </c>
      <c r="B42" s="19">
        <v>0</v>
      </c>
      <c r="C42" s="19">
        <v>0</v>
      </c>
      <c r="D42" s="19">
        <f t="shared" si="1"/>
        <v>0</v>
      </c>
      <c r="E42" s="19">
        <v>0</v>
      </c>
      <c r="F42" s="19">
        <v>0</v>
      </c>
      <c r="G42" s="19">
        <f t="shared" si="2"/>
        <v>0</v>
      </c>
    </row>
    <row r="43" spans="1:7" ht="12.75">
      <c r="A43" s="10" t="s">
        <v>49</v>
      </c>
      <c r="B43" s="19">
        <v>0</v>
      </c>
      <c r="C43" s="19">
        <v>0</v>
      </c>
      <c r="D43" s="19">
        <f t="shared" si="1"/>
        <v>0</v>
      </c>
      <c r="E43" s="19">
        <v>0</v>
      </c>
      <c r="F43" s="19">
        <v>0</v>
      </c>
      <c r="G43" s="19">
        <f t="shared" si="2"/>
        <v>0</v>
      </c>
    </row>
    <row r="44" spans="1:7" ht="12.75">
      <c r="A44" s="10" t="s">
        <v>50</v>
      </c>
      <c r="B44" s="19">
        <v>0</v>
      </c>
      <c r="C44" s="19">
        <v>0</v>
      </c>
      <c r="D44" s="19">
        <f t="shared" si="1"/>
        <v>0</v>
      </c>
      <c r="E44" s="19">
        <v>0</v>
      </c>
      <c r="F44" s="19">
        <v>0</v>
      </c>
      <c r="G44" s="19">
        <f t="shared" si="2"/>
        <v>0</v>
      </c>
    </row>
    <row r="45" spans="1:7" ht="12.75">
      <c r="A45" s="10" t="s">
        <v>51</v>
      </c>
      <c r="B45" s="19">
        <v>0</v>
      </c>
      <c r="C45" s="19">
        <v>0</v>
      </c>
      <c r="D45" s="19">
        <f t="shared" si="1"/>
        <v>0</v>
      </c>
      <c r="E45" s="19">
        <v>0</v>
      </c>
      <c r="F45" s="19">
        <v>0</v>
      </c>
      <c r="G45" s="19">
        <f t="shared" si="2"/>
        <v>0</v>
      </c>
    </row>
    <row r="46" spans="1:7" ht="12.75">
      <c r="A46" s="10" t="s">
        <v>52</v>
      </c>
      <c r="B46" s="19">
        <v>0</v>
      </c>
      <c r="C46" s="19">
        <v>0</v>
      </c>
      <c r="D46" s="19">
        <f t="shared" si="1"/>
        <v>0</v>
      </c>
      <c r="E46" s="19">
        <v>0</v>
      </c>
      <c r="F46" s="19">
        <v>0</v>
      </c>
      <c r="G46" s="19">
        <f t="shared" si="2"/>
        <v>0</v>
      </c>
    </row>
    <row r="47" spans="1:7" ht="12.75">
      <c r="A47" s="10" t="s">
        <v>53</v>
      </c>
      <c r="B47" s="19">
        <v>0</v>
      </c>
      <c r="C47" s="19">
        <v>0</v>
      </c>
      <c r="D47" s="19">
        <f t="shared" si="1"/>
        <v>0</v>
      </c>
      <c r="E47" s="19">
        <v>0</v>
      </c>
      <c r="F47" s="19">
        <v>0</v>
      </c>
      <c r="G47" s="19">
        <f t="shared" si="2"/>
        <v>0</v>
      </c>
    </row>
    <row r="48" spans="1:7" ht="12.75">
      <c r="A48" s="10" t="s">
        <v>54</v>
      </c>
      <c r="B48" s="19">
        <v>0</v>
      </c>
      <c r="C48" s="19">
        <v>0</v>
      </c>
      <c r="D48" s="19">
        <f t="shared" si="1"/>
        <v>0</v>
      </c>
      <c r="E48" s="19">
        <v>0</v>
      </c>
      <c r="F48" s="19">
        <v>0</v>
      </c>
      <c r="G48" s="19">
        <f t="shared" si="2"/>
        <v>0</v>
      </c>
    </row>
    <row r="49" spans="1:7" ht="12.75">
      <c r="A49" s="10" t="s">
        <v>55</v>
      </c>
      <c r="B49" s="19">
        <v>0</v>
      </c>
      <c r="C49" s="19">
        <v>0</v>
      </c>
      <c r="D49" s="19">
        <f t="shared" si="1"/>
        <v>0</v>
      </c>
      <c r="E49" s="19">
        <v>0</v>
      </c>
      <c r="F49" s="19">
        <v>0</v>
      </c>
      <c r="G49" s="19">
        <f t="shared" si="2"/>
        <v>0</v>
      </c>
    </row>
    <row r="50" spans="1:7" ht="12.75">
      <c r="A50" s="10" t="s">
        <v>56</v>
      </c>
      <c r="B50" s="19">
        <v>0</v>
      </c>
      <c r="C50" s="19">
        <v>0</v>
      </c>
      <c r="D50" s="19">
        <f t="shared" si="1"/>
        <v>0</v>
      </c>
      <c r="E50" s="19">
        <v>0</v>
      </c>
      <c r="F50" s="19">
        <v>0</v>
      </c>
      <c r="G50" s="19">
        <f t="shared" si="2"/>
        <v>0</v>
      </c>
    </row>
    <row r="51" spans="1:7" ht="12.75">
      <c r="A51" s="10" t="s">
        <v>57</v>
      </c>
      <c r="B51" s="19">
        <v>0</v>
      </c>
      <c r="C51" s="19">
        <v>0</v>
      </c>
      <c r="D51" s="19">
        <f t="shared" si="1"/>
        <v>0</v>
      </c>
      <c r="E51" s="19">
        <v>0</v>
      </c>
      <c r="F51" s="19">
        <v>0</v>
      </c>
      <c r="G51" s="19">
        <f t="shared" si="2"/>
        <v>0</v>
      </c>
    </row>
    <row r="52" spans="1:7" ht="12.75">
      <c r="A52" s="10" t="s">
        <v>58</v>
      </c>
      <c r="B52" s="19">
        <v>0</v>
      </c>
      <c r="C52" s="19">
        <v>0</v>
      </c>
      <c r="D52" s="19">
        <f t="shared" si="1"/>
        <v>0</v>
      </c>
      <c r="E52" s="19">
        <v>0</v>
      </c>
      <c r="F52" s="19">
        <v>0</v>
      </c>
      <c r="G52" s="19">
        <f t="shared" si="2"/>
        <v>0</v>
      </c>
    </row>
    <row r="53" spans="1:7" ht="12.75">
      <c r="A53" s="10" t="s">
        <v>59</v>
      </c>
      <c r="B53" s="19">
        <v>0</v>
      </c>
      <c r="C53" s="19">
        <v>0</v>
      </c>
      <c r="D53" s="19">
        <f t="shared" si="1"/>
        <v>0</v>
      </c>
      <c r="E53" s="19">
        <v>0</v>
      </c>
      <c r="F53" s="19">
        <v>0</v>
      </c>
      <c r="G53" s="19">
        <f t="shared" si="2"/>
        <v>0</v>
      </c>
    </row>
    <row r="54" spans="1:7" ht="12.75">
      <c r="A54" s="10" t="s">
        <v>60</v>
      </c>
      <c r="B54" s="19">
        <v>0</v>
      </c>
      <c r="C54" s="19">
        <v>0</v>
      </c>
      <c r="D54" s="19">
        <f t="shared" si="1"/>
        <v>0</v>
      </c>
      <c r="E54" s="19">
        <v>0</v>
      </c>
      <c r="F54" s="19">
        <v>0</v>
      </c>
      <c r="G54" s="19">
        <f t="shared" si="2"/>
        <v>0</v>
      </c>
    </row>
    <row r="55" spans="1:7" ht="12.75">
      <c r="A55" s="10" t="s">
        <v>61</v>
      </c>
      <c r="B55" s="19">
        <v>0</v>
      </c>
      <c r="C55" s="19">
        <v>0</v>
      </c>
      <c r="D55" s="19">
        <f t="shared" si="1"/>
        <v>0</v>
      </c>
      <c r="E55" s="19">
        <v>0</v>
      </c>
      <c r="F55" s="19">
        <v>0</v>
      </c>
      <c r="G55" s="19">
        <f t="shared" si="2"/>
        <v>0</v>
      </c>
    </row>
    <row r="56" spans="1:7" ht="12.75">
      <c r="A56" s="10" t="s">
        <v>62</v>
      </c>
      <c r="B56" s="19">
        <v>0</v>
      </c>
      <c r="C56" s="19">
        <v>0</v>
      </c>
      <c r="D56" s="19">
        <f t="shared" si="1"/>
        <v>0</v>
      </c>
      <c r="E56" s="19">
        <v>0</v>
      </c>
      <c r="F56" s="19">
        <v>0</v>
      </c>
      <c r="G56" s="19">
        <f t="shared" si="2"/>
        <v>0</v>
      </c>
    </row>
    <row r="57" spans="1:7" ht="12.75">
      <c r="A57" s="10" t="s">
        <v>63</v>
      </c>
      <c r="B57" s="19">
        <v>0</v>
      </c>
      <c r="C57" s="19">
        <v>0</v>
      </c>
      <c r="D57" s="19">
        <f t="shared" si="1"/>
        <v>0</v>
      </c>
      <c r="E57" s="19">
        <v>0</v>
      </c>
      <c r="F57" s="19">
        <v>0</v>
      </c>
      <c r="G57" s="19">
        <f t="shared" si="2"/>
        <v>0</v>
      </c>
    </row>
    <row r="58" spans="1:7" ht="12.75">
      <c r="A58" s="10" t="s">
        <v>64</v>
      </c>
      <c r="B58" s="19">
        <v>0</v>
      </c>
      <c r="C58" s="19">
        <v>0</v>
      </c>
      <c r="D58" s="19">
        <f t="shared" si="1"/>
        <v>0</v>
      </c>
      <c r="E58" s="19">
        <v>0</v>
      </c>
      <c r="F58" s="19">
        <v>0</v>
      </c>
      <c r="G58" s="19">
        <f t="shared" si="2"/>
        <v>0</v>
      </c>
    </row>
    <row r="59" spans="1:7" ht="12.75">
      <c r="A59" s="10" t="s">
        <v>65</v>
      </c>
      <c r="B59" s="19">
        <v>0</v>
      </c>
      <c r="C59" s="19">
        <v>0</v>
      </c>
      <c r="D59" s="19">
        <f t="shared" si="1"/>
        <v>0</v>
      </c>
      <c r="E59" s="19">
        <v>0</v>
      </c>
      <c r="F59" s="19">
        <v>0</v>
      </c>
      <c r="G59" s="19">
        <f t="shared" si="2"/>
        <v>0</v>
      </c>
    </row>
    <row r="60" spans="1:7" ht="12.75">
      <c r="A60" s="10" t="s">
        <v>66</v>
      </c>
      <c r="B60" s="19">
        <v>0</v>
      </c>
      <c r="C60" s="19">
        <v>0</v>
      </c>
      <c r="D60" s="19">
        <f t="shared" si="1"/>
        <v>0</v>
      </c>
      <c r="E60" s="19">
        <v>0</v>
      </c>
      <c r="F60" s="19">
        <v>0</v>
      </c>
      <c r="G60" s="19">
        <f t="shared" si="2"/>
        <v>0</v>
      </c>
    </row>
    <row r="61" spans="1:7" ht="12.75">
      <c r="A61" s="10" t="s">
        <v>67</v>
      </c>
      <c r="B61" s="19">
        <v>0</v>
      </c>
      <c r="C61" s="19">
        <v>0</v>
      </c>
      <c r="D61" s="19">
        <f t="shared" si="1"/>
        <v>0</v>
      </c>
      <c r="E61" s="19">
        <v>0</v>
      </c>
      <c r="F61" s="19">
        <v>0</v>
      </c>
      <c r="G61" s="19">
        <f t="shared" si="2"/>
        <v>0</v>
      </c>
    </row>
    <row r="62" spans="1:7" ht="12.75">
      <c r="A62" s="10" t="s">
        <v>68</v>
      </c>
      <c r="B62" s="19">
        <v>0</v>
      </c>
      <c r="C62" s="19">
        <v>0</v>
      </c>
      <c r="D62" s="19">
        <f t="shared" si="1"/>
        <v>0</v>
      </c>
      <c r="E62" s="19">
        <v>0</v>
      </c>
      <c r="F62" s="19">
        <v>0</v>
      </c>
      <c r="G62" s="19">
        <f t="shared" si="2"/>
        <v>0</v>
      </c>
    </row>
    <row r="63" spans="1:7" ht="12.75">
      <c r="A63" s="10" t="s">
        <v>69</v>
      </c>
      <c r="B63" s="19">
        <v>0</v>
      </c>
      <c r="C63" s="19">
        <v>0</v>
      </c>
      <c r="D63" s="19">
        <f t="shared" si="1"/>
        <v>0</v>
      </c>
      <c r="E63" s="19">
        <v>0</v>
      </c>
      <c r="F63" s="19">
        <v>0</v>
      </c>
      <c r="G63" s="19">
        <f t="shared" si="2"/>
        <v>0</v>
      </c>
    </row>
    <row r="64" spans="1:7" ht="12.75">
      <c r="A64" s="10" t="s">
        <v>70</v>
      </c>
      <c r="B64" s="19">
        <v>0</v>
      </c>
      <c r="C64" s="19">
        <v>0</v>
      </c>
      <c r="D64" s="19">
        <f t="shared" si="1"/>
        <v>0</v>
      </c>
      <c r="E64" s="19">
        <v>0</v>
      </c>
      <c r="F64" s="19">
        <v>0</v>
      </c>
      <c r="G64" s="19">
        <f t="shared" si="2"/>
        <v>0</v>
      </c>
    </row>
    <row r="65" spans="1:7" ht="12.75">
      <c r="A65" s="10" t="s">
        <v>71</v>
      </c>
      <c r="B65" s="19">
        <v>0</v>
      </c>
      <c r="C65" s="19">
        <v>0</v>
      </c>
      <c r="D65" s="19">
        <f t="shared" si="1"/>
        <v>0</v>
      </c>
      <c r="E65" s="19">
        <v>0</v>
      </c>
      <c r="F65" s="19">
        <v>0</v>
      </c>
      <c r="G65" s="19">
        <f t="shared" si="2"/>
        <v>0</v>
      </c>
    </row>
    <row r="66" spans="1:7" ht="12.75">
      <c r="A66" s="10" t="s">
        <v>72</v>
      </c>
      <c r="B66" s="19">
        <v>0</v>
      </c>
      <c r="C66" s="19">
        <v>0</v>
      </c>
      <c r="D66" s="19">
        <f t="shared" si="1"/>
        <v>0</v>
      </c>
      <c r="E66" s="19">
        <v>0</v>
      </c>
      <c r="F66" s="19">
        <v>0</v>
      </c>
      <c r="G66" s="19">
        <f t="shared" si="2"/>
        <v>0</v>
      </c>
    </row>
    <row r="67" spans="1:7" ht="12.75">
      <c r="A67" s="10" t="s">
        <v>73</v>
      </c>
      <c r="B67" s="19">
        <v>0</v>
      </c>
      <c r="C67" s="19">
        <v>0</v>
      </c>
      <c r="D67" s="19">
        <f t="shared" si="1"/>
        <v>0</v>
      </c>
      <c r="E67" s="19">
        <v>0</v>
      </c>
      <c r="F67" s="19">
        <v>0</v>
      </c>
      <c r="G67" s="19">
        <f t="shared" si="2"/>
        <v>0</v>
      </c>
    </row>
    <row r="68" spans="1:7" ht="12.75">
      <c r="A68" s="10" t="s">
        <v>74</v>
      </c>
      <c r="B68" s="19">
        <v>0</v>
      </c>
      <c r="C68" s="19">
        <v>0</v>
      </c>
      <c r="D68" s="19">
        <f t="shared" si="1"/>
        <v>0</v>
      </c>
      <c r="E68" s="19">
        <v>0</v>
      </c>
      <c r="F68" s="19">
        <v>0</v>
      </c>
      <c r="G68" s="19">
        <f t="shared" si="2"/>
        <v>0</v>
      </c>
    </row>
    <row r="69" spans="1:7" ht="12.75">
      <c r="A69" s="10" t="s">
        <v>75</v>
      </c>
      <c r="B69" s="19">
        <v>0</v>
      </c>
      <c r="C69" s="19">
        <v>0</v>
      </c>
      <c r="D69" s="19">
        <f t="shared" si="1"/>
        <v>0</v>
      </c>
      <c r="E69" s="19">
        <v>0</v>
      </c>
      <c r="F69" s="19">
        <v>0</v>
      </c>
      <c r="G69" s="19">
        <f t="shared" si="2"/>
        <v>0</v>
      </c>
    </row>
    <row r="70" spans="1:7" ht="12.75">
      <c r="A70" s="10" t="s">
        <v>76</v>
      </c>
      <c r="B70" s="19">
        <v>0</v>
      </c>
      <c r="C70" s="19">
        <v>0</v>
      </c>
      <c r="D70" s="19">
        <f t="shared" si="1"/>
        <v>0</v>
      </c>
      <c r="E70" s="19">
        <v>0</v>
      </c>
      <c r="F70" s="19">
        <v>0</v>
      </c>
      <c r="G70" s="19">
        <f t="shared" si="2"/>
        <v>0</v>
      </c>
    </row>
    <row r="71" spans="1:7" ht="12.75">
      <c r="A71" s="10" t="s">
        <v>77</v>
      </c>
      <c r="B71" s="19">
        <v>0</v>
      </c>
      <c r="C71" s="19">
        <v>0</v>
      </c>
      <c r="D71" s="19">
        <f t="shared" si="1"/>
        <v>0</v>
      </c>
      <c r="E71" s="19">
        <v>0</v>
      </c>
      <c r="F71" s="19">
        <v>0</v>
      </c>
      <c r="G71" s="19">
        <f t="shared" si="2"/>
        <v>0</v>
      </c>
    </row>
    <row r="72" spans="1:7" ht="12.75">
      <c r="A72" s="10" t="s">
        <v>78</v>
      </c>
      <c r="B72" s="19">
        <v>0</v>
      </c>
      <c r="C72" s="19">
        <v>0</v>
      </c>
      <c r="D72" s="19">
        <f t="shared" si="1"/>
        <v>0</v>
      </c>
      <c r="E72" s="19">
        <v>0</v>
      </c>
      <c r="F72" s="19">
        <v>0</v>
      </c>
      <c r="G72" s="19">
        <f t="shared" si="2"/>
        <v>0</v>
      </c>
    </row>
    <row r="73" spans="1:7" ht="12.75">
      <c r="A73" s="10" t="s">
        <v>79</v>
      </c>
      <c r="B73" s="19">
        <v>0</v>
      </c>
      <c r="C73" s="19">
        <v>0</v>
      </c>
      <c r="D73" s="19">
        <f t="shared" ref="D73:D96" si="3">B73+C73</f>
        <v>0</v>
      </c>
      <c r="E73" s="19">
        <v>0</v>
      </c>
      <c r="F73" s="19">
        <v>0</v>
      </c>
      <c r="G73" s="19">
        <f t="shared" ref="G73:G96" si="4">D73-E73</f>
        <v>0</v>
      </c>
    </row>
    <row r="74" spans="1:7" ht="12.75">
      <c r="A74" s="10" t="s">
        <v>80</v>
      </c>
      <c r="B74" s="19">
        <v>0</v>
      </c>
      <c r="C74" s="19">
        <v>0</v>
      </c>
      <c r="D74" s="19">
        <f t="shared" si="3"/>
        <v>0</v>
      </c>
      <c r="E74" s="19">
        <v>0</v>
      </c>
      <c r="F74" s="19">
        <v>0</v>
      </c>
      <c r="G74" s="19">
        <f t="shared" si="4"/>
        <v>0</v>
      </c>
    </row>
    <row r="75" spans="1:7" ht="12.75">
      <c r="A75" s="10" t="s">
        <v>81</v>
      </c>
      <c r="B75" s="19">
        <v>0</v>
      </c>
      <c r="C75" s="19">
        <v>0</v>
      </c>
      <c r="D75" s="19">
        <f t="shared" si="3"/>
        <v>0</v>
      </c>
      <c r="E75" s="19">
        <v>0</v>
      </c>
      <c r="F75" s="19">
        <v>0</v>
      </c>
      <c r="G75" s="19">
        <f t="shared" si="4"/>
        <v>0</v>
      </c>
    </row>
    <row r="76" spans="1:7" ht="12.75">
      <c r="A76" s="10" t="s">
        <v>82</v>
      </c>
      <c r="B76" s="19">
        <v>0</v>
      </c>
      <c r="C76" s="19">
        <v>0</v>
      </c>
      <c r="D76" s="19">
        <f t="shared" si="3"/>
        <v>0</v>
      </c>
      <c r="E76" s="19">
        <v>0</v>
      </c>
      <c r="F76" s="19">
        <v>0</v>
      </c>
      <c r="G76" s="19">
        <f t="shared" si="4"/>
        <v>0</v>
      </c>
    </row>
    <row r="77" spans="1:7" ht="12.75">
      <c r="A77" s="10" t="s">
        <v>83</v>
      </c>
      <c r="B77" s="19">
        <v>0</v>
      </c>
      <c r="C77" s="19">
        <v>0</v>
      </c>
      <c r="D77" s="19">
        <f t="shared" si="3"/>
        <v>0</v>
      </c>
      <c r="E77" s="19">
        <v>0</v>
      </c>
      <c r="F77" s="19">
        <v>0</v>
      </c>
      <c r="G77" s="19">
        <f t="shared" si="4"/>
        <v>0</v>
      </c>
    </row>
    <row r="78" spans="1:7" ht="12.75">
      <c r="A78" s="10" t="s">
        <v>84</v>
      </c>
      <c r="B78" s="19">
        <v>0</v>
      </c>
      <c r="C78" s="19">
        <v>0</v>
      </c>
      <c r="D78" s="19">
        <f t="shared" si="3"/>
        <v>0</v>
      </c>
      <c r="E78" s="19">
        <v>0</v>
      </c>
      <c r="F78" s="19">
        <v>0</v>
      </c>
      <c r="G78" s="19">
        <f t="shared" si="4"/>
        <v>0</v>
      </c>
    </row>
    <row r="79" spans="1:7" ht="12.75">
      <c r="A79" s="10" t="s">
        <v>85</v>
      </c>
      <c r="B79" s="19">
        <v>0</v>
      </c>
      <c r="C79" s="19">
        <v>0</v>
      </c>
      <c r="D79" s="19">
        <f t="shared" si="3"/>
        <v>0</v>
      </c>
      <c r="E79" s="19">
        <v>0</v>
      </c>
      <c r="F79" s="19">
        <v>0</v>
      </c>
      <c r="G79" s="19">
        <f t="shared" si="4"/>
        <v>0</v>
      </c>
    </row>
    <row r="80" spans="1:7" ht="12.75">
      <c r="A80" s="10" t="s">
        <v>86</v>
      </c>
      <c r="B80" s="19">
        <v>0</v>
      </c>
      <c r="C80" s="19">
        <v>0</v>
      </c>
      <c r="D80" s="19">
        <f t="shared" si="3"/>
        <v>0</v>
      </c>
      <c r="E80" s="19">
        <v>0</v>
      </c>
      <c r="F80" s="19">
        <v>0</v>
      </c>
      <c r="G80" s="19">
        <f t="shared" si="4"/>
        <v>0</v>
      </c>
    </row>
    <row r="81" spans="1:7" ht="12.75">
      <c r="A81" s="10" t="s">
        <v>87</v>
      </c>
      <c r="B81" s="19">
        <v>0</v>
      </c>
      <c r="C81" s="19">
        <v>0</v>
      </c>
      <c r="D81" s="19">
        <f t="shared" si="3"/>
        <v>0</v>
      </c>
      <c r="E81" s="19">
        <v>0</v>
      </c>
      <c r="F81" s="19">
        <v>0</v>
      </c>
      <c r="G81" s="19">
        <f t="shared" si="4"/>
        <v>0</v>
      </c>
    </row>
    <row r="82" spans="1:7" ht="12.75">
      <c r="A82" s="10" t="s">
        <v>88</v>
      </c>
      <c r="B82" s="19">
        <v>0</v>
      </c>
      <c r="C82" s="19">
        <v>0</v>
      </c>
      <c r="D82" s="19">
        <f t="shared" si="3"/>
        <v>0</v>
      </c>
      <c r="E82" s="19">
        <v>0</v>
      </c>
      <c r="F82" s="19">
        <v>0</v>
      </c>
      <c r="G82" s="19">
        <f t="shared" si="4"/>
        <v>0</v>
      </c>
    </row>
    <row r="83" spans="1:7" ht="12.75">
      <c r="A83" s="10" t="s">
        <v>89</v>
      </c>
      <c r="B83" s="19">
        <v>0</v>
      </c>
      <c r="C83" s="19">
        <v>0</v>
      </c>
      <c r="D83" s="19">
        <f t="shared" si="3"/>
        <v>0</v>
      </c>
      <c r="E83" s="19">
        <v>0</v>
      </c>
      <c r="F83" s="19">
        <v>0</v>
      </c>
      <c r="G83" s="19">
        <f t="shared" si="4"/>
        <v>0</v>
      </c>
    </row>
    <row r="84" spans="1:7" ht="12.75">
      <c r="A84" s="10" t="s">
        <v>90</v>
      </c>
      <c r="B84" s="19">
        <v>0</v>
      </c>
      <c r="C84" s="19">
        <v>0</v>
      </c>
      <c r="D84" s="19">
        <f t="shared" si="3"/>
        <v>0</v>
      </c>
      <c r="E84" s="19">
        <v>0</v>
      </c>
      <c r="F84" s="19">
        <v>0</v>
      </c>
      <c r="G84" s="19">
        <f t="shared" si="4"/>
        <v>0</v>
      </c>
    </row>
    <row r="85" spans="1:7" ht="12.75">
      <c r="A85" s="10" t="s">
        <v>91</v>
      </c>
      <c r="B85" s="19">
        <v>0</v>
      </c>
      <c r="C85" s="19">
        <v>0</v>
      </c>
      <c r="D85" s="19">
        <f t="shared" si="3"/>
        <v>0</v>
      </c>
      <c r="E85" s="19">
        <v>0</v>
      </c>
      <c r="F85" s="19">
        <v>0</v>
      </c>
      <c r="G85" s="19">
        <f t="shared" si="4"/>
        <v>0</v>
      </c>
    </row>
    <row r="86" spans="1:7" ht="12.75">
      <c r="A86" s="10" t="s">
        <v>92</v>
      </c>
      <c r="B86" s="19">
        <v>0</v>
      </c>
      <c r="C86" s="19">
        <v>0</v>
      </c>
      <c r="D86" s="19">
        <f t="shared" si="3"/>
        <v>0</v>
      </c>
      <c r="E86" s="19">
        <v>0</v>
      </c>
      <c r="F86" s="19">
        <v>0</v>
      </c>
      <c r="G86" s="19">
        <f t="shared" si="4"/>
        <v>0</v>
      </c>
    </row>
    <row r="87" spans="1:7" ht="12.75">
      <c r="A87" s="10" t="s">
        <v>93</v>
      </c>
      <c r="B87" s="19">
        <v>0</v>
      </c>
      <c r="C87" s="19">
        <v>0</v>
      </c>
      <c r="D87" s="19">
        <f t="shared" si="3"/>
        <v>0</v>
      </c>
      <c r="E87" s="19">
        <v>0</v>
      </c>
      <c r="F87" s="19">
        <v>0</v>
      </c>
      <c r="G87" s="19">
        <f t="shared" si="4"/>
        <v>0</v>
      </c>
    </row>
    <row r="88" spans="1:7" ht="12.75">
      <c r="A88" s="10" t="s">
        <v>94</v>
      </c>
      <c r="B88" s="19">
        <v>0</v>
      </c>
      <c r="C88" s="19">
        <v>0</v>
      </c>
      <c r="D88" s="19">
        <f t="shared" si="3"/>
        <v>0</v>
      </c>
      <c r="E88" s="19">
        <v>0</v>
      </c>
      <c r="F88" s="19">
        <v>0</v>
      </c>
      <c r="G88" s="19">
        <f t="shared" si="4"/>
        <v>0</v>
      </c>
    </row>
    <row r="89" spans="1:7" ht="12.75">
      <c r="A89" s="10" t="s">
        <v>95</v>
      </c>
      <c r="B89" s="19">
        <v>0</v>
      </c>
      <c r="C89" s="19">
        <v>0</v>
      </c>
      <c r="D89" s="19">
        <f t="shared" si="3"/>
        <v>0</v>
      </c>
      <c r="E89" s="19">
        <v>0</v>
      </c>
      <c r="F89" s="19">
        <v>0</v>
      </c>
      <c r="G89" s="19">
        <f t="shared" si="4"/>
        <v>0</v>
      </c>
    </row>
    <row r="90" spans="1:7" ht="12.75">
      <c r="A90" s="10" t="s">
        <v>96</v>
      </c>
      <c r="B90" s="19">
        <v>0</v>
      </c>
      <c r="C90" s="19">
        <v>0</v>
      </c>
      <c r="D90" s="19">
        <f t="shared" si="3"/>
        <v>0</v>
      </c>
      <c r="E90" s="19">
        <v>0</v>
      </c>
      <c r="F90" s="19">
        <v>0</v>
      </c>
      <c r="G90" s="19">
        <f t="shared" si="4"/>
        <v>0</v>
      </c>
    </row>
    <row r="91" spans="1:7" ht="12.75">
      <c r="A91" s="10" t="s">
        <v>97</v>
      </c>
      <c r="B91" s="19">
        <v>0</v>
      </c>
      <c r="C91" s="19">
        <v>0</v>
      </c>
      <c r="D91" s="19">
        <f t="shared" si="3"/>
        <v>0</v>
      </c>
      <c r="E91" s="19">
        <v>0</v>
      </c>
      <c r="F91" s="19">
        <v>0</v>
      </c>
      <c r="G91" s="19">
        <f t="shared" si="4"/>
        <v>0</v>
      </c>
    </row>
    <row r="92" spans="1:7" ht="12.75">
      <c r="A92" s="10" t="s">
        <v>98</v>
      </c>
      <c r="B92" s="19">
        <v>0</v>
      </c>
      <c r="C92" s="19">
        <v>0</v>
      </c>
      <c r="D92" s="19">
        <f t="shared" si="3"/>
        <v>0</v>
      </c>
      <c r="E92" s="19">
        <v>0</v>
      </c>
      <c r="F92" s="19">
        <v>0</v>
      </c>
      <c r="G92" s="19">
        <f t="shared" si="4"/>
        <v>0</v>
      </c>
    </row>
    <row r="93" spans="1:7" ht="12.75">
      <c r="A93" s="10" t="s">
        <v>99</v>
      </c>
      <c r="B93" s="19">
        <v>0</v>
      </c>
      <c r="C93" s="19">
        <v>0</v>
      </c>
      <c r="D93" s="19">
        <f t="shared" si="3"/>
        <v>0</v>
      </c>
      <c r="E93" s="19">
        <v>0</v>
      </c>
      <c r="F93" s="19">
        <v>0</v>
      </c>
      <c r="G93" s="19">
        <f t="shared" si="4"/>
        <v>0</v>
      </c>
    </row>
    <row r="94" spans="1:7" ht="12.75">
      <c r="A94" s="10" t="s">
        <v>100</v>
      </c>
      <c r="B94" s="19">
        <v>0</v>
      </c>
      <c r="C94" s="19">
        <v>0</v>
      </c>
      <c r="D94" s="19">
        <f t="shared" si="3"/>
        <v>0</v>
      </c>
      <c r="E94" s="19">
        <v>0</v>
      </c>
      <c r="F94" s="19">
        <v>0</v>
      </c>
      <c r="G94" s="19">
        <f t="shared" si="4"/>
        <v>0</v>
      </c>
    </row>
    <row r="95" spans="1:7" ht="12.75">
      <c r="A95" s="10" t="s">
        <v>101</v>
      </c>
      <c r="B95" s="19">
        <v>0</v>
      </c>
      <c r="C95" s="19">
        <v>0</v>
      </c>
      <c r="D95" s="19">
        <f t="shared" si="3"/>
        <v>0</v>
      </c>
      <c r="E95" s="19">
        <v>0</v>
      </c>
      <c r="F95" s="19">
        <v>0</v>
      </c>
      <c r="G95" s="19">
        <f t="shared" si="4"/>
        <v>0</v>
      </c>
    </row>
    <row r="96" spans="1:7" ht="12.75">
      <c r="A96" s="10" t="s">
        <v>102</v>
      </c>
      <c r="B96" s="19">
        <v>0</v>
      </c>
      <c r="C96" s="19">
        <v>0</v>
      </c>
      <c r="D96" s="19">
        <f t="shared" si="3"/>
        <v>0</v>
      </c>
      <c r="E96" s="19">
        <v>0</v>
      </c>
      <c r="F96" s="19">
        <v>0</v>
      </c>
      <c r="G96" s="19">
        <f t="shared" si="4"/>
        <v>0</v>
      </c>
    </row>
    <row r="97" spans="1:7" ht="12.75">
      <c r="A97" s="11" t="s">
        <v>103</v>
      </c>
      <c r="B97" s="20">
        <f t="shared" ref="B97:G97" si="5">SUM(B98:B185)</f>
        <v>8249525048</v>
      </c>
      <c r="C97" s="20">
        <f t="shared" si="5"/>
        <v>1167360169.5899999</v>
      </c>
      <c r="D97" s="20">
        <f t="shared" si="5"/>
        <v>9416885217.5900021</v>
      </c>
      <c r="E97" s="20">
        <f t="shared" si="5"/>
        <v>8638293040.0700016</v>
      </c>
      <c r="F97" s="20">
        <f t="shared" si="5"/>
        <v>7428220262.0799999</v>
      </c>
      <c r="G97" s="20">
        <f t="shared" si="5"/>
        <v>778592177.5200001</v>
      </c>
    </row>
    <row r="98" spans="1:7" ht="12.75">
      <c r="A98" s="9" t="s">
        <v>15</v>
      </c>
      <c r="B98" s="17">
        <v>0</v>
      </c>
      <c r="C98" s="17">
        <v>0</v>
      </c>
      <c r="D98" s="17">
        <f t="shared" ref="D98:D161" si="6">B98+C98</f>
        <v>0</v>
      </c>
      <c r="E98" s="17">
        <v>0</v>
      </c>
      <c r="F98" s="17">
        <v>0</v>
      </c>
      <c r="G98" s="18">
        <f t="shared" ref="G98:G161" si="7">D98-E98</f>
        <v>0</v>
      </c>
    </row>
    <row r="99" spans="1:7" ht="12.75">
      <c r="A99" s="9" t="s">
        <v>16</v>
      </c>
      <c r="B99" s="17">
        <v>0</v>
      </c>
      <c r="C99" s="17">
        <v>0</v>
      </c>
      <c r="D99" s="17">
        <f t="shared" si="6"/>
        <v>0</v>
      </c>
      <c r="E99" s="17">
        <v>0</v>
      </c>
      <c r="F99" s="17">
        <v>0</v>
      </c>
      <c r="G99" s="18">
        <f t="shared" si="7"/>
        <v>0</v>
      </c>
    </row>
    <row r="100" spans="1:7" ht="12.75">
      <c r="A100" s="9" t="s">
        <v>17</v>
      </c>
      <c r="B100" s="17">
        <v>7492743</v>
      </c>
      <c r="C100" s="17">
        <v>-7429676</v>
      </c>
      <c r="D100" s="17">
        <f t="shared" si="6"/>
        <v>63067</v>
      </c>
      <c r="E100" s="17">
        <v>63067</v>
      </c>
      <c r="F100" s="17">
        <v>63067</v>
      </c>
      <c r="G100" s="18">
        <f t="shared" si="7"/>
        <v>0</v>
      </c>
    </row>
    <row r="101" spans="1:7" ht="12.75">
      <c r="A101" s="9" t="s">
        <v>18</v>
      </c>
      <c r="B101" s="17">
        <v>0</v>
      </c>
      <c r="C101" s="17">
        <v>0</v>
      </c>
      <c r="D101" s="17">
        <f t="shared" si="6"/>
        <v>0</v>
      </c>
      <c r="E101" s="17">
        <v>0</v>
      </c>
      <c r="F101" s="17">
        <v>0</v>
      </c>
      <c r="G101" s="18">
        <f t="shared" si="7"/>
        <v>0</v>
      </c>
    </row>
    <row r="102" spans="1:7" ht="12.75">
      <c r="A102" s="9" t="s">
        <v>19</v>
      </c>
      <c r="B102" s="19">
        <v>3481963</v>
      </c>
      <c r="C102" s="19">
        <v>69190333.379999995</v>
      </c>
      <c r="D102" s="19">
        <f t="shared" si="6"/>
        <v>72672296.379999995</v>
      </c>
      <c r="E102" s="19">
        <v>59913850.140000001</v>
      </c>
      <c r="F102" s="19">
        <v>53251118.630000003</v>
      </c>
      <c r="G102" s="18">
        <f t="shared" si="7"/>
        <v>12758446.239999995</v>
      </c>
    </row>
    <row r="103" spans="1:7" ht="12.75">
      <c r="A103" s="9" t="s">
        <v>20</v>
      </c>
      <c r="B103" s="19">
        <v>1772213952.3800001</v>
      </c>
      <c r="C103" s="19">
        <v>513998973.04000002</v>
      </c>
      <c r="D103" s="19">
        <f t="shared" si="6"/>
        <v>2286212925.4200001</v>
      </c>
      <c r="E103" s="19">
        <v>1646167647.8299999</v>
      </c>
      <c r="F103" s="19">
        <v>1093285950.0999999</v>
      </c>
      <c r="G103" s="18">
        <f t="shared" si="7"/>
        <v>640045277.59000015</v>
      </c>
    </row>
    <row r="104" spans="1:7" ht="12.75">
      <c r="A104" s="9" t="s">
        <v>21</v>
      </c>
      <c r="B104" s="19">
        <v>160589598</v>
      </c>
      <c r="C104" s="19">
        <v>172206716.53</v>
      </c>
      <c r="D104" s="19">
        <f t="shared" si="6"/>
        <v>332796314.52999997</v>
      </c>
      <c r="E104" s="19">
        <v>324693293.42000002</v>
      </c>
      <c r="F104" s="19">
        <v>259062983.87</v>
      </c>
      <c r="G104" s="18">
        <f t="shared" si="7"/>
        <v>8103021.1099999547</v>
      </c>
    </row>
    <row r="105" spans="1:7" ht="12.75">
      <c r="A105" s="9" t="s">
        <v>22</v>
      </c>
      <c r="B105" s="19">
        <v>0</v>
      </c>
      <c r="C105" s="19">
        <v>0</v>
      </c>
      <c r="D105" s="19">
        <f t="shared" si="6"/>
        <v>0</v>
      </c>
      <c r="E105" s="19">
        <v>0</v>
      </c>
      <c r="F105" s="19">
        <v>0</v>
      </c>
      <c r="G105" s="18">
        <f t="shared" si="7"/>
        <v>0</v>
      </c>
    </row>
    <row r="106" spans="1:7" ht="12.75">
      <c r="A106" s="10" t="s">
        <v>23</v>
      </c>
      <c r="B106" s="19">
        <v>1845859</v>
      </c>
      <c r="C106" s="19">
        <v>-1632895</v>
      </c>
      <c r="D106" s="19">
        <f t="shared" si="6"/>
        <v>212964</v>
      </c>
      <c r="E106" s="19">
        <v>212964</v>
      </c>
      <c r="F106" s="19">
        <v>212964</v>
      </c>
      <c r="G106" s="18">
        <f t="shared" si="7"/>
        <v>0</v>
      </c>
    </row>
    <row r="107" spans="1:7" ht="12.75">
      <c r="A107" s="10" t="s">
        <v>24</v>
      </c>
      <c r="B107" s="19">
        <v>4348426</v>
      </c>
      <c r="C107" s="19">
        <v>-4087260.6</v>
      </c>
      <c r="D107" s="19">
        <f t="shared" si="6"/>
        <v>261165.39999999991</v>
      </c>
      <c r="E107" s="19">
        <v>261165.4</v>
      </c>
      <c r="F107" s="19">
        <v>261165.4</v>
      </c>
      <c r="G107" s="18">
        <f t="shared" si="7"/>
        <v>0</v>
      </c>
    </row>
    <row r="108" spans="1:7" ht="12.75">
      <c r="A108" s="10" t="s">
        <v>25</v>
      </c>
      <c r="B108" s="19">
        <v>8578637</v>
      </c>
      <c r="C108" s="19">
        <v>5210728.26</v>
      </c>
      <c r="D108" s="19">
        <f t="shared" si="6"/>
        <v>13789365.26</v>
      </c>
      <c r="E108" s="19">
        <v>12648930.51</v>
      </c>
      <c r="F108" s="19">
        <v>12279976.16</v>
      </c>
      <c r="G108" s="18">
        <f t="shared" si="7"/>
        <v>1140434.75</v>
      </c>
    </row>
    <row r="109" spans="1:7" ht="12.75">
      <c r="A109" s="10" t="s">
        <v>26</v>
      </c>
      <c r="B109" s="19">
        <v>27450005</v>
      </c>
      <c r="C109" s="19">
        <v>-13347201.58</v>
      </c>
      <c r="D109" s="19">
        <f t="shared" si="6"/>
        <v>14102803.42</v>
      </c>
      <c r="E109" s="19">
        <v>14102337.42</v>
      </c>
      <c r="F109" s="19">
        <v>14102337.42</v>
      </c>
      <c r="G109" s="18">
        <f t="shared" si="7"/>
        <v>466</v>
      </c>
    </row>
    <row r="110" spans="1:7" ht="12.75">
      <c r="A110" s="10" t="s">
        <v>27</v>
      </c>
      <c r="B110" s="19">
        <v>21239434</v>
      </c>
      <c r="C110" s="19">
        <v>-16591230</v>
      </c>
      <c r="D110" s="19">
        <f t="shared" si="6"/>
        <v>4648204</v>
      </c>
      <c r="E110" s="19">
        <v>4648204</v>
      </c>
      <c r="F110" s="19">
        <v>4648204</v>
      </c>
      <c r="G110" s="18">
        <f t="shared" si="7"/>
        <v>0</v>
      </c>
    </row>
    <row r="111" spans="1:7" ht="12.75">
      <c r="A111" s="10" t="s">
        <v>28</v>
      </c>
      <c r="B111" s="19">
        <v>8486844</v>
      </c>
      <c r="C111" s="19">
        <v>-6116153.5700000003</v>
      </c>
      <c r="D111" s="19">
        <f t="shared" si="6"/>
        <v>2370690.4299999997</v>
      </c>
      <c r="E111" s="19">
        <v>2370690.4300000002</v>
      </c>
      <c r="F111" s="19">
        <v>2370690.4300000002</v>
      </c>
      <c r="G111" s="18">
        <f t="shared" si="7"/>
        <v>0</v>
      </c>
    </row>
    <row r="112" spans="1:7" ht="12.75">
      <c r="A112" s="10" t="s">
        <v>29</v>
      </c>
      <c r="B112" s="19">
        <v>24979638</v>
      </c>
      <c r="C112" s="19">
        <v>-22284620.289999999</v>
      </c>
      <c r="D112" s="19">
        <f t="shared" si="6"/>
        <v>2695017.7100000009</v>
      </c>
      <c r="E112" s="19">
        <v>2695017.71</v>
      </c>
      <c r="F112" s="19">
        <v>2695017.71</v>
      </c>
      <c r="G112" s="18">
        <f t="shared" si="7"/>
        <v>0</v>
      </c>
    </row>
    <row r="113" spans="1:7" ht="12.75">
      <c r="A113" s="10" t="s">
        <v>30</v>
      </c>
      <c r="B113" s="19">
        <v>51951831</v>
      </c>
      <c r="C113" s="19">
        <v>5032668.26</v>
      </c>
      <c r="D113" s="19">
        <f t="shared" si="6"/>
        <v>56984499.259999998</v>
      </c>
      <c r="E113" s="19">
        <v>56942229.259999998</v>
      </c>
      <c r="F113" s="19">
        <v>56942229.259999998</v>
      </c>
      <c r="G113" s="18">
        <f t="shared" si="7"/>
        <v>42270</v>
      </c>
    </row>
    <row r="114" spans="1:7" ht="12.75">
      <c r="A114" s="10" t="s">
        <v>31</v>
      </c>
      <c r="B114" s="19">
        <v>10442976</v>
      </c>
      <c r="C114" s="19">
        <v>-5871106.9800000004</v>
      </c>
      <c r="D114" s="19">
        <f t="shared" si="6"/>
        <v>4571869.0199999996</v>
      </c>
      <c r="E114" s="19">
        <v>4176642.22</v>
      </c>
      <c r="F114" s="19">
        <v>4176642.22</v>
      </c>
      <c r="G114" s="18">
        <f t="shared" si="7"/>
        <v>395226.79999999935</v>
      </c>
    </row>
    <row r="115" spans="1:7" ht="12.75">
      <c r="A115" s="10" t="s">
        <v>32</v>
      </c>
      <c r="B115" s="19">
        <v>0</v>
      </c>
      <c r="C115" s="19">
        <v>0</v>
      </c>
      <c r="D115" s="19">
        <f t="shared" si="6"/>
        <v>0</v>
      </c>
      <c r="E115" s="19">
        <v>0</v>
      </c>
      <c r="F115" s="19">
        <v>0</v>
      </c>
      <c r="G115" s="18">
        <f t="shared" si="7"/>
        <v>0</v>
      </c>
    </row>
    <row r="116" spans="1:7" ht="12.75">
      <c r="A116" s="10" t="s">
        <v>33</v>
      </c>
      <c r="B116" s="19">
        <v>42928471</v>
      </c>
      <c r="C116" s="19">
        <v>-26438471.129999999</v>
      </c>
      <c r="D116" s="19">
        <f t="shared" si="6"/>
        <v>16489999.870000001</v>
      </c>
      <c r="E116" s="19">
        <v>16446599.869999999</v>
      </c>
      <c r="F116" s="19">
        <v>16408499.869999999</v>
      </c>
      <c r="G116" s="18">
        <f t="shared" si="7"/>
        <v>43400.000000001863</v>
      </c>
    </row>
    <row r="117" spans="1:7" ht="12.75">
      <c r="A117" s="10" t="s">
        <v>34</v>
      </c>
      <c r="B117" s="19">
        <v>981007</v>
      </c>
      <c r="C117" s="19">
        <v>-897876.98</v>
      </c>
      <c r="D117" s="19">
        <f t="shared" si="6"/>
        <v>83130.020000000019</v>
      </c>
      <c r="E117" s="19">
        <v>83130.02</v>
      </c>
      <c r="F117" s="19">
        <v>83130.02</v>
      </c>
      <c r="G117" s="18">
        <f t="shared" si="7"/>
        <v>0</v>
      </c>
    </row>
    <row r="118" spans="1:7" ht="12.75">
      <c r="A118" s="10" t="s">
        <v>35</v>
      </c>
      <c r="B118" s="19">
        <v>242198794</v>
      </c>
      <c r="C118" s="19">
        <v>-52023335.560000002</v>
      </c>
      <c r="D118" s="19">
        <f t="shared" si="6"/>
        <v>190175458.44</v>
      </c>
      <c r="E118" s="19">
        <v>190145458.44</v>
      </c>
      <c r="F118" s="19">
        <v>166592447.77000001</v>
      </c>
      <c r="G118" s="18">
        <f t="shared" si="7"/>
        <v>30000</v>
      </c>
    </row>
    <row r="119" spans="1:7" ht="12.75">
      <c r="A119" s="10" t="s">
        <v>36</v>
      </c>
      <c r="B119" s="19">
        <v>49079775</v>
      </c>
      <c r="C119" s="19">
        <v>-19501317.329999998</v>
      </c>
      <c r="D119" s="19">
        <f t="shared" si="6"/>
        <v>29578457.670000002</v>
      </c>
      <c r="E119" s="19">
        <v>29368457.670000002</v>
      </c>
      <c r="F119" s="19">
        <v>29209085.66</v>
      </c>
      <c r="G119" s="18">
        <f t="shared" si="7"/>
        <v>210000</v>
      </c>
    </row>
    <row r="120" spans="1:7" ht="12.75">
      <c r="A120" s="10" t="s">
        <v>37</v>
      </c>
      <c r="B120" s="19">
        <v>0</v>
      </c>
      <c r="C120" s="19">
        <v>0</v>
      </c>
      <c r="D120" s="19">
        <f t="shared" si="6"/>
        <v>0</v>
      </c>
      <c r="E120" s="19">
        <v>0</v>
      </c>
      <c r="F120" s="19">
        <v>0</v>
      </c>
      <c r="G120" s="18">
        <f t="shared" si="7"/>
        <v>0</v>
      </c>
    </row>
    <row r="121" spans="1:7" ht="12.75">
      <c r="A121" s="10" t="s">
        <v>38</v>
      </c>
      <c r="B121" s="19">
        <v>744408</v>
      </c>
      <c r="C121" s="19">
        <v>-674378</v>
      </c>
      <c r="D121" s="19">
        <f t="shared" si="6"/>
        <v>70030</v>
      </c>
      <c r="E121" s="19">
        <v>70030</v>
      </c>
      <c r="F121" s="19">
        <v>70030</v>
      </c>
      <c r="G121" s="18">
        <f t="shared" si="7"/>
        <v>0</v>
      </c>
    </row>
    <row r="122" spans="1:7" ht="12.75">
      <c r="A122" s="10" t="s">
        <v>39</v>
      </c>
      <c r="B122" s="19">
        <v>4053570</v>
      </c>
      <c r="C122" s="19">
        <v>-3804716.2</v>
      </c>
      <c r="D122" s="19">
        <f t="shared" si="6"/>
        <v>248853.79999999981</v>
      </c>
      <c r="E122" s="19">
        <v>248853.8</v>
      </c>
      <c r="F122" s="19">
        <v>248853.8</v>
      </c>
      <c r="G122" s="18">
        <f t="shared" si="7"/>
        <v>0</v>
      </c>
    </row>
    <row r="123" spans="1:7" ht="12.75">
      <c r="A123" s="10" t="s">
        <v>40</v>
      </c>
      <c r="B123" s="19">
        <v>0</v>
      </c>
      <c r="C123" s="19">
        <v>0</v>
      </c>
      <c r="D123" s="19">
        <f t="shared" si="6"/>
        <v>0</v>
      </c>
      <c r="E123" s="19">
        <v>0</v>
      </c>
      <c r="F123" s="19">
        <v>0</v>
      </c>
      <c r="G123" s="18">
        <f t="shared" si="7"/>
        <v>0</v>
      </c>
    </row>
    <row r="124" spans="1:7" ht="12.75">
      <c r="A124" s="10" t="s">
        <v>41</v>
      </c>
      <c r="B124" s="19">
        <v>0</v>
      </c>
      <c r="C124" s="19">
        <v>0</v>
      </c>
      <c r="D124" s="19">
        <f t="shared" si="6"/>
        <v>0</v>
      </c>
      <c r="E124" s="19">
        <v>0</v>
      </c>
      <c r="F124" s="19">
        <v>0</v>
      </c>
      <c r="G124" s="18">
        <f t="shared" si="7"/>
        <v>0</v>
      </c>
    </row>
    <row r="125" spans="1:7" ht="12.75">
      <c r="A125" s="10" t="s">
        <v>42</v>
      </c>
      <c r="B125" s="19">
        <v>0</v>
      </c>
      <c r="C125" s="19">
        <v>0</v>
      </c>
      <c r="D125" s="19">
        <f t="shared" si="6"/>
        <v>0</v>
      </c>
      <c r="E125" s="19">
        <v>0</v>
      </c>
      <c r="F125" s="19">
        <v>0</v>
      </c>
      <c r="G125" s="18">
        <f t="shared" si="7"/>
        <v>0</v>
      </c>
    </row>
    <row r="126" spans="1:7" ht="12.75">
      <c r="A126" s="10" t="s">
        <v>43</v>
      </c>
      <c r="B126" s="19">
        <v>98526968</v>
      </c>
      <c r="C126" s="19">
        <v>59032059.350000001</v>
      </c>
      <c r="D126" s="19">
        <f t="shared" si="6"/>
        <v>157559027.34999999</v>
      </c>
      <c r="E126" s="19">
        <v>157536261.34</v>
      </c>
      <c r="F126" s="19">
        <v>139930935.83000001</v>
      </c>
      <c r="G126" s="18">
        <f t="shared" si="7"/>
        <v>22766.009999990463</v>
      </c>
    </row>
    <row r="127" spans="1:7" ht="12.75">
      <c r="A127" s="10" t="s">
        <v>44</v>
      </c>
      <c r="B127" s="19">
        <v>0</v>
      </c>
      <c r="C127" s="19">
        <v>0</v>
      </c>
      <c r="D127" s="19">
        <f t="shared" si="6"/>
        <v>0</v>
      </c>
      <c r="E127" s="19">
        <v>0</v>
      </c>
      <c r="F127" s="19">
        <v>0</v>
      </c>
      <c r="G127" s="18">
        <f t="shared" si="7"/>
        <v>0</v>
      </c>
    </row>
    <row r="128" spans="1:7" ht="12.75">
      <c r="A128" s="10" t="s">
        <v>45</v>
      </c>
      <c r="B128" s="19">
        <v>0</v>
      </c>
      <c r="C128" s="19">
        <v>0</v>
      </c>
      <c r="D128" s="19">
        <f t="shared" si="6"/>
        <v>0</v>
      </c>
      <c r="E128" s="19">
        <v>0</v>
      </c>
      <c r="F128" s="19">
        <v>0</v>
      </c>
      <c r="G128" s="18">
        <f t="shared" si="7"/>
        <v>0</v>
      </c>
    </row>
    <row r="129" spans="1:7" ht="12.75">
      <c r="A129" s="10" t="s">
        <v>46</v>
      </c>
      <c r="B129" s="19">
        <v>0</v>
      </c>
      <c r="C129" s="19">
        <v>0</v>
      </c>
      <c r="D129" s="19">
        <f t="shared" si="6"/>
        <v>0</v>
      </c>
      <c r="E129" s="19">
        <v>0</v>
      </c>
      <c r="F129" s="19">
        <v>0</v>
      </c>
      <c r="G129" s="18">
        <f t="shared" si="7"/>
        <v>0</v>
      </c>
    </row>
    <row r="130" spans="1:7" ht="12.75">
      <c r="A130" s="10" t="s">
        <v>47</v>
      </c>
      <c r="B130" s="19">
        <v>0</v>
      </c>
      <c r="C130" s="19">
        <v>0</v>
      </c>
      <c r="D130" s="19">
        <f t="shared" si="6"/>
        <v>0</v>
      </c>
      <c r="E130" s="19">
        <v>0</v>
      </c>
      <c r="F130" s="19">
        <v>0</v>
      </c>
      <c r="G130" s="18">
        <f t="shared" si="7"/>
        <v>0</v>
      </c>
    </row>
    <row r="131" spans="1:7" ht="12.75">
      <c r="A131" s="10" t="s">
        <v>48</v>
      </c>
      <c r="B131" s="19">
        <v>5685220360.6199999</v>
      </c>
      <c r="C131" s="19">
        <v>530087930.05000001</v>
      </c>
      <c r="D131" s="19">
        <f t="shared" si="6"/>
        <v>6215308290.6700001</v>
      </c>
      <c r="E131" s="19">
        <v>6104695989.5799999</v>
      </c>
      <c r="F131" s="19">
        <v>5562616648.0200005</v>
      </c>
      <c r="G131" s="18">
        <f t="shared" si="7"/>
        <v>110612301.09000015</v>
      </c>
    </row>
    <row r="132" spans="1:7" ht="12.75">
      <c r="A132" s="10" t="s">
        <v>49</v>
      </c>
      <c r="B132" s="19">
        <v>0</v>
      </c>
      <c r="C132" s="19">
        <v>0</v>
      </c>
      <c r="D132" s="19">
        <f t="shared" si="6"/>
        <v>0</v>
      </c>
      <c r="E132" s="19">
        <v>0</v>
      </c>
      <c r="F132" s="19">
        <v>0</v>
      </c>
      <c r="G132" s="18">
        <f t="shared" si="7"/>
        <v>0</v>
      </c>
    </row>
    <row r="133" spans="1:7" ht="12.75">
      <c r="A133" s="10" t="s">
        <v>50</v>
      </c>
      <c r="B133" s="19">
        <v>0</v>
      </c>
      <c r="C133" s="19">
        <v>0</v>
      </c>
      <c r="D133" s="19">
        <f t="shared" si="6"/>
        <v>0</v>
      </c>
      <c r="E133" s="19">
        <v>0</v>
      </c>
      <c r="F133" s="19">
        <v>0</v>
      </c>
      <c r="G133" s="18">
        <f t="shared" si="7"/>
        <v>0</v>
      </c>
    </row>
    <row r="134" spans="1:7" ht="12.75">
      <c r="A134" s="10" t="s">
        <v>51</v>
      </c>
      <c r="B134" s="19">
        <v>0</v>
      </c>
      <c r="C134" s="19">
        <v>0</v>
      </c>
      <c r="D134" s="19">
        <f t="shared" si="6"/>
        <v>0</v>
      </c>
      <c r="E134" s="19">
        <v>0</v>
      </c>
      <c r="F134" s="19">
        <v>0</v>
      </c>
      <c r="G134" s="18">
        <f t="shared" si="7"/>
        <v>0</v>
      </c>
    </row>
    <row r="135" spans="1:7" ht="12.75">
      <c r="A135" s="10" t="s">
        <v>52</v>
      </c>
      <c r="B135" s="19">
        <v>0</v>
      </c>
      <c r="C135" s="19">
        <v>0</v>
      </c>
      <c r="D135" s="19">
        <f t="shared" si="6"/>
        <v>0</v>
      </c>
      <c r="E135" s="19">
        <v>0</v>
      </c>
      <c r="F135" s="19">
        <v>0</v>
      </c>
      <c r="G135" s="18">
        <f t="shared" si="7"/>
        <v>0</v>
      </c>
    </row>
    <row r="136" spans="1:7" ht="12.75">
      <c r="A136" s="10" t="s">
        <v>53</v>
      </c>
      <c r="B136" s="19">
        <v>0</v>
      </c>
      <c r="C136" s="19">
        <v>0</v>
      </c>
      <c r="D136" s="19">
        <f t="shared" si="6"/>
        <v>0</v>
      </c>
      <c r="E136" s="19">
        <v>0</v>
      </c>
      <c r="F136" s="19">
        <v>0</v>
      </c>
      <c r="G136" s="18">
        <f t="shared" si="7"/>
        <v>0</v>
      </c>
    </row>
    <row r="137" spans="1:7" ht="12.75">
      <c r="A137" s="10" t="s">
        <v>54</v>
      </c>
      <c r="B137" s="19">
        <v>0</v>
      </c>
      <c r="C137" s="19">
        <v>0</v>
      </c>
      <c r="D137" s="19">
        <f t="shared" si="6"/>
        <v>0</v>
      </c>
      <c r="E137" s="19">
        <v>0</v>
      </c>
      <c r="F137" s="19">
        <v>0</v>
      </c>
      <c r="G137" s="18">
        <f t="shared" si="7"/>
        <v>0</v>
      </c>
    </row>
    <row r="138" spans="1:7" ht="12.75">
      <c r="A138" s="10" t="s">
        <v>55</v>
      </c>
      <c r="B138" s="19">
        <v>0</v>
      </c>
      <c r="C138" s="19">
        <v>0</v>
      </c>
      <c r="D138" s="19">
        <f t="shared" si="6"/>
        <v>0</v>
      </c>
      <c r="E138" s="19">
        <v>0</v>
      </c>
      <c r="F138" s="19">
        <v>0</v>
      </c>
      <c r="G138" s="18">
        <f t="shared" si="7"/>
        <v>0</v>
      </c>
    </row>
    <row r="139" spans="1:7" ht="12.75">
      <c r="A139" s="10" t="s">
        <v>56</v>
      </c>
      <c r="B139" s="19">
        <v>0</v>
      </c>
      <c r="C139" s="19">
        <v>0</v>
      </c>
      <c r="D139" s="19">
        <f t="shared" si="6"/>
        <v>0</v>
      </c>
      <c r="E139" s="19">
        <v>0</v>
      </c>
      <c r="F139" s="19">
        <v>0</v>
      </c>
      <c r="G139" s="18">
        <f t="shared" si="7"/>
        <v>0</v>
      </c>
    </row>
    <row r="140" spans="1:7" ht="12.75">
      <c r="A140" s="10" t="s">
        <v>57</v>
      </c>
      <c r="B140" s="19">
        <v>0</v>
      </c>
      <c r="C140" s="19">
        <v>0</v>
      </c>
      <c r="D140" s="19">
        <f t="shared" si="6"/>
        <v>0</v>
      </c>
      <c r="E140" s="19">
        <v>0</v>
      </c>
      <c r="F140" s="19">
        <v>0</v>
      </c>
      <c r="G140" s="18">
        <f t="shared" si="7"/>
        <v>0</v>
      </c>
    </row>
    <row r="141" spans="1:7" ht="12.75">
      <c r="A141" s="10" t="s">
        <v>58</v>
      </c>
      <c r="B141" s="19">
        <v>0</v>
      </c>
      <c r="C141" s="19">
        <v>0</v>
      </c>
      <c r="D141" s="19">
        <f t="shared" si="6"/>
        <v>0</v>
      </c>
      <c r="E141" s="19">
        <v>0</v>
      </c>
      <c r="F141" s="19">
        <v>0</v>
      </c>
      <c r="G141" s="18">
        <f t="shared" si="7"/>
        <v>0</v>
      </c>
    </row>
    <row r="142" spans="1:7" ht="12.75">
      <c r="A142" s="10" t="s">
        <v>59</v>
      </c>
      <c r="B142" s="19">
        <v>0</v>
      </c>
      <c r="C142" s="19">
        <v>0</v>
      </c>
      <c r="D142" s="19">
        <f t="shared" si="6"/>
        <v>0</v>
      </c>
      <c r="E142" s="19">
        <v>0</v>
      </c>
      <c r="F142" s="19">
        <v>0</v>
      </c>
      <c r="G142" s="18">
        <f t="shared" si="7"/>
        <v>0</v>
      </c>
    </row>
    <row r="143" spans="1:7" ht="12.75">
      <c r="A143" s="10" t="s">
        <v>60</v>
      </c>
      <c r="B143" s="19">
        <v>0</v>
      </c>
      <c r="C143" s="19">
        <v>0</v>
      </c>
      <c r="D143" s="19">
        <f t="shared" si="6"/>
        <v>0</v>
      </c>
      <c r="E143" s="19">
        <v>0</v>
      </c>
      <c r="F143" s="19">
        <v>0</v>
      </c>
      <c r="G143" s="18">
        <f t="shared" si="7"/>
        <v>0</v>
      </c>
    </row>
    <row r="144" spans="1:7" ht="12.75">
      <c r="A144" s="10" t="s">
        <v>61</v>
      </c>
      <c r="B144" s="19">
        <v>0</v>
      </c>
      <c r="C144" s="19">
        <v>0</v>
      </c>
      <c r="D144" s="19">
        <f t="shared" si="6"/>
        <v>0</v>
      </c>
      <c r="E144" s="19">
        <v>0</v>
      </c>
      <c r="F144" s="19">
        <v>0</v>
      </c>
      <c r="G144" s="18">
        <f t="shared" si="7"/>
        <v>0</v>
      </c>
    </row>
    <row r="145" spans="1:7" ht="12.75">
      <c r="A145" s="10" t="s">
        <v>62</v>
      </c>
      <c r="B145" s="19">
        <v>0</v>
      </c>
      <c r="C145" s="19">
        <v>0</v>
      </c>
      <c r="D145" s="19">
        <f t="shared" si="6"/>
        <v>0</v>
      </c>
      <c r="E145" s="19">
        <v>0</v>
      </c>
      <c r="F145" s="19">
        <v>0</v>
      </c>
      <c r="G145" s="18">
        <f t="shared" si="7"/>
        <v>0</v>
      </c>
    </row>
    <row r="146" spans="1:7" ht="12.75">
      <c r="A146" s="10" t="s">
        <v>63</v>
      </c>
      <c r="B146" s="19">
        <v>1128946</v>
      </c>
      <c r="C146" s="19">
        <v>-909224.01</v>
      </c>
      <c r="D146" s="19">
        <f t="shared" si="6"/>
        <v>219721.99</v>
      </c>
      <c r="E146" s="19">
        <v>219721.99</v>
      </c>
      <c r="F146" s="19">
        <v>219721.99</v>
      </c>
      <c r="G146" s="18">
        <f t="shared" si="7"/>
        <v>0</v>
      </c>
    </row>
    <row r="147" spans="1:7" ht="12.75">
      <c r="A147" s="10" t="s">
        <v>64</v>
      </c>
      <c r="B147" s="19">
        <v>0</v>
      </c>
      <c r="C147" s="19">
        <v>0</v>
      </c>
      <c r="D147" s="19">
        <f t="shared" si="6"/>
        <v>0</v>
      </c>
      <c r="E147" s="19">
        <v>0</v>
      </c>
      <c r="F147" s="19">
        <v>0</v>
      </c>
      <c r="G147" s="18">
        <f t="shared" si="7"/>
        <v>0</v>
      </c>
    </row>
    <row r="148" spans="1:7" ht="12.75">
      <c r="A148" s="10" t="s">
        <v>65</v>
      </c>
      <c r="B148" s="19">
        <v>0</v>
      </c>
      <c r="C148" s="19">
        <v>0</v>
      </c>
      <c r="D148" s="19">
        <f t="shared" si="6"/>
        <v>0</v>
      </c>
      <c r="E148" s="19">
        <v>0</v>
      </c>
      <c r="F148" s="19">
        <v>0</v>
      </c>
      <c r="G148" s="18">
        <f t="shared" si="7"/>
        <v>0</v>
      </c>
    </row>
    <row r="149" spans="1:7" ht="12.75">
      <c r="A149" s="10" t="s">
        <v>66</v>
      </c>
      <c r="B149" s="19">
        <v>0</v>
      </c>
      <c r="C149" s="19">
        <v>0</v>
      </c>
      <c r="D149" s="19">
        <f t="shared" si="6"/>
        <v>0</v>
      </c>
      <c r="E149" s="19">
        <v>0</v>
      </c>
      <c r="F149" s="19">
        <v>0</v>
      </c>
      <c r="G149" s="18">
        <f t="shared" si="7"/>
        <v>0</v>
      </c>
    </row>
    <row r="150" spans="1:7" ht="12.75">
      <c r="A150" s="10" t="s">
        <v>67</v>
      </c>
      <c r="B150" s="19">
        <v>0</v>
      </c>
      <c r="C150" s="19">
        <v>0</v>
      </c>
      <c r="D150" s="19">
        <f t="shared" si="6"/>
        <v>0</v>
      </c>
      <c r="E150" s="19">
        <v>0</v>
      </c>
      <c r="F150" s="19">
        <v>0</v>
      </c>
      <c r="G150" s="18">
        <f t="shared" si="7"/>
        <v>0</v>
      </c>
    </row>
    <row r="151" spans="1:7" ht="12.75">
      <c r="A151" s="10" t="s">
        <v>68</v>
      </c>
      <c r="B151" s="19">
        <v>0</v>
      </c>
      <c r="C151" s="19">
        <v>0</v>
      </c>
      <c r="D151" s="19">
        <f t="shared" si="6"/>
        <v>0</v>
      </c>
      <c r="E151" s="19">
        <v>0</v>
      </c>
      <c r="F151" s="19">
        <v>0</v>
      </c>
      <c r="G151" s="18">
        <f t="shared" si="7"/>
        <v>0</v>
      </c>
    </row>
    <row r="152" spans="1:7" ht="12.75">
      <c r="A152" s="10" t="s">
        <v>69</v>
      </c>
      <c r="B152" s="19">
        <v>0</v>
      </c>
      <c r="C152" s="19">
        <v>0</v>
      </c>
      <c r="D152" s="19">
        <f t="shared" si="6"/>
        <v>0</v>
      </c>
      <c r="E152" s="19">
        <v>0</v>
      </c>
      <c r="F152" s="19">
        <v>0</v>
      </c>
      <c r="G152" s="18">
        <f t="shared" si="7"/>
        <v>0</v>
      </c>
    </row>
    <row r="153" spans="1:7" ht="12.75">
      <c r="A153" s="10" t="s">
        <v>70</v>
      </c>
      <c r="B153" s="19">
        <v>0</v>
      </c>
      <c r="C153" s="19">
        <v>0</v>
      </c>
      <c r="D153" s="19">
        <f t="shared" si="6"/>
        <v>0</v>
      </c>
      <c r="E153" s="19">
        <v>0</v>
      </c>
      <c r="F153" s="19">
        <v>0</v>
      </c>
      <c r="G153" s="18">
        <f t="shared" si="7"/>
        <v>0</v>
      </c>
    </row>
    <row r="154" spans="1:7" ht="12.75">
      <c r="A154" s="10" t="s">
        <v>71</v>
      </c>
      <c r="B154" s="19">
        <v>0</v>
      </c>
      <c r="C154" s="19">
        <v>0</v>
      </c>
      <c r="D154" s="19">
        <f t="shared" si="6"/>
        <v>0</v>
      </c>
      <c r="E154" s="19">
        <v>0</v>
      </c>
      <c r="F154" s="19">
        <v>0</v>
      </c>
      <c r="G154" s="18">
        <f t="shared" si="7"/>
        <v>0</v>
      </c>
    </row>
    <row r="155" spans="1:7" ht="12.75">
      <c r="A155" s="10" t="s">
        <v>72</v>
      </c>
      <c r="B155" s="19">
        <v>0</v>
      </c>
      <c r="C155" s="19">
        <v>0</v>
      </c>
      <c r="D155" s="19">
        <f t="shared" si="6"/>
        <v>0</v>
      </c>
      <c r="E155" s="19">
        <v>0</v>
      </c>
      <c r="F155" s="19">
        <v>0</v>
      </c>
      <c r="G155" s="18">
        <f t="shared" si="7"/>
        <v>0</v>
      </c>
    </row>
    <row r="156" spans="1:7" ht="12.75">
      <c r="A156" s="10" t="s">
        <v>73</v>
      </c>
      <c r="B156" s="19">
        <v>21560842</v>
      </c>
      <c r="C156" s="19">
        <v>-5789776.0499999998</v>
      </c>
      <c r="D156" s="19">
        <f t="shared" si="6"/>
        <v>15771065.949999999</v>
      </c>
      <c r="E156" s="19">
        <v>10582498.02</v>
      </c>
      <c r="F156" s="19">
        <v>9488562.9199999999</v>
      </c>
      <c r="G156" s="18">
        <f t="shared" si="7"/>
        <v>5188567.93</v>
      </c>
    </row>
    <row r="157" spans="1:7" ht="12.75">
      <c r="A157" s="10" t="s">
        <v>74</v>
      </c>
      <c r="B157" s="19">
        <v>0</v>
      </c>
      <c r="C157" s="19">
        <v>0</v>
      </c>
      <c r="D157" s="19">
        <f t="shared" si="6"/>
        <v>0</v>
      </c>
      <c r="E157" s="19">
        <v>0</v>
      </c>
      <c r="F157" s="19">
        <v>0</v>
      </c>
      <c r="G157" s="18">
        <f t="shared" si="7"/>
        <v>0</v>
      </c>
    </row>
    <row r="158" spans="1:7" ht="12.75">
      <c r="A158" s="10" t="s">
        <v>75</v>
      </c>
      <c r="B158" s="19">
        <v>0</v>
      </c>
      <c r="C158" s="19">
        <v>0</v>
      </c>
      <c r="D158" s="19">
        <f t="shared" si="6"/>
        <v>0</v>
      </c>
      <c r="E158" s="19">
        <v>0</v>
      </c>
      <c r="F158" s="19">
        <v>0</v>
      </c>
      <c r="G158" s="18">
        <f t="shared" si="7"/>
        <v>0</v>
      </c>
    </row>
    <row r="159" spans="1:7" ht="12.75">
      <c r="A159" s="10" t="s">
        <v>76</v>
      </c>
      <c r="B159" s="19">
        <v>0</v>
      </c>
      <c r="C159" s="19">
        <v>0</v>
      </c>
      <c r="D159" s="19">
        <f t="shared" si="6"/>
        <v>0</v>
      </c>
      <c r="E159" s="19">
        <v>0</v>
      </c>
      <c r="F159" s="19">
        <v>0</v>
      </c>
      <c r="G159" s="18">
        <f t="shared" si="7"/>
        <v>0</v>
      </c>
    </row>
    <row r="160" spans="1:7" ht="12.75">
      <c r="A160" s="10" t="s">
        <v>77</v>
      </c>
      <c r="B160" s="19">
        <v>0</v>
      </c>
      <c r="C160" s="19">
        <v>0</v>
      </c>
      <c r="D160" s="19">
        <f t="shared" si="6"/>
        <v>0</v>
      </c>
      <c r="E160" s="19">
        <v>0</v>
      </c>
      <c r="F160" s="19">
        <v>0</v>
      </c>
      <c r="G160" s="18">
        <f t="shared" si="7"/>
        <v>0</v>
      </c>
    </row>
    <row r="161" spans="1:7" ht="12.75">
      <c r="A161" s="10" t="s">
        <v>78</v>
      </c>
      <c r="B161" s="19">
        <v>0</v>
      </c>
      <c r="C161" s="19">
        <v>0</v>
      </c>
      <c r="D161" s="19">
        <f t="shared" si="6"/>
        <v>0</v>
      </c>
      <c r="E161" s="19">
        <v>0</v>
      </c>
      <c r="F161" s="19">
        <v>0</v>
      </c>
      <c r="G161" s="18">
        <f t="shared" si="7"/>
        <v>0</v>
      </c>
    </row>
    <row r="162" spans="1:7" ht="12.75">
      <c r="A162" s="10" t="s">
        <v>79</v>
      </c>
      <c r="B162" s="19">
        <v>0</v>
      </c>
      <c r="C162" s="19">
        <v>0</v>
      </c>
      <c r="D162" s="19">
        <f t="shared" ref="D162:D185" si="8">B162+C162</f>
        <v>0</v>
      </c>
      <c r="E162" s="19">
        <v>0</v>
      </c>
      <c r="F162" s="19">
        <v>0</v>
      </c>
      <c r="G162" s="18">
        <f t="shared" ref="G162:G185" si="9">D162-E162</f>
        <v>0</v>
      </c>
    </row>
    <row r="163" spans="1:7" ht="12.75">
      <c r="A163" s="10" t="s">
        <v>80</v>
      </c>
      <c r="B163" s="19">
        <v>0</v>
      </c>
      <c r="C163" s="19">
        <v>0</v>
      </c>
      <c r="D163" s="19">
        <f t="shared" si="8"/>
        <v>0</v>
      </c>
      <c r="E163" s="19">
        <v>0</v>
      </c>
      <c r="F163" s="19">
        <v>0</v>
      </c>
      <c r="G163" s="18">
        <f t="shared" si="9"/>
        <v>0</v>
      </c>
    </row>
    <row r="164" spans="1:7" ht="12.75">
      <c r="A164" s="10" t="s">
        <v>81</v>
      </c>
      <c r="B164" s="19">
        <v>0</v>
      </c>
      <c r="C164" s="19">
        <v>0</v>
      </c>
      <c r="D164" s="19">
        <f t="shared" si="8"/>
        <v>0</v>
      </c>
      <c r="E164" s="19">
        <v>0</v>
      </c>
      <c r="F164" s="19">
        <v>0</v>
      </c>
      <c r="G164" s="18">
        <f t="shared" si="9"/>
        <v>0</v>
      </c>
    </row>
    <row r="165" spans="1:7" ht="12.75">
      <c r="A165" s="10" t="s">
        <v>82</v>
      </c>
      <c r="B165" s="19">
        <v>0</v>
      </c>
      <c r="C165" s="19">
        <v>0</v>
      </c>
      <c r="D165" s="19">
        <f t="shared" si="8"/>
        <v>0</v>
      </c>
      <c r="E165" s="19">
        <v>0</v>
      </c>
      <c r="F165" s="19">
        <v>0</v>
      </c>
      <c r="G165" s="18">
        <f t="shared" si="9"/>
        <v>0</v>
      </c>
    </row>
    <row r="166" spans="1:7" ht="12.75">
      <c r="A166" s="10" t="s">
        <v>83</v>
      </c>
      <c r="B166" s="19">
        <v>0</v>
      </c>
      <c r="C166" s="19">
        <v>0</v>
      </c>
      <c r="D166" s="19">
        <f t="shared" si="8"/>
        <v>0</v>
      </c>
      <c r="E166" s="19">
        <v>0</v>
      </c>
      <c r="F166" s="19">
        <v>0</v>
      </c>
      <c r="G166" s="18">
        <f t="shared" si="9"/>
        <v>0</v>
      </c>
    </row>
    <row r="167" spans="1:7" ht="12.75">
      <c r="A167" s="10" t="s">
        <v>84</v>
      </c>
      <c r="B167" s="19">
        <v>0</v>
      </c>
      <c r="C167" s="19">
        <v>0</v>
      </c>
      <c r="D167" s="19">
        <f t="shared" si="8"/>
        <v>0</v>
      </c>
      <c r="E167" s="19">
        <v>0</v>
      </c>
      <c r="F167" s="19">
        <v>0</v>
      </c>
      <c r="G167" s="18">
        <f t="shared" si="9"/>
        <v>0</v>
      </c>
    </row>
    <row r="168" spans="1:7" ht="12.75">
      <c r="A168" s="10" t="s">
        <v>85</v>
      </c>
      <c r="B168" s="19">
        <v>0</v>
      </c>
      <c r="C168" s="19">
        <v>0</v>
      </c>
      <c r="D168" s="19">
        <f t="shared" si="8"/>
        <v>0</v>
      </c>
      <c r="E168" s="19">
        <v>0</v>
      </c>
      <c r="F168" s="19">
        <v>0</v>
      </c>
      <c r="G168" s="18">
        <f t="shared" si="9"/>
        <v>0</v>
      </c>
    </row>
    <row r="169" spans="1:7" ht="12.75">
      <c r="A169" s="10" t="s">
        <v>86</v>
      </c>
      <c r="B169" s="19">
        <v>0</v>
      </c>
      <c r="C169" s="19">
        <v>0</v>
      </c>
      <c r="D169" s="19">
        <f t="shared" si="8"/>
        <v>0</v>
      </c>
      <c r="E169" s="19">
        <v>0</v>
      </c>
      <c r="F169" s="19">
        <v>0</v>
      </c>
      <c r="G169" s="18">
        <f t="shared" si="9"/>
        <v>0</v>
      </c>
    </row>
    <row r="170" spans="1:7" ht="12.75">
      <c r="A170" s="10" t="s">
        <v>87</v>
      </c>
      <c r="B170" s="19">
        <v>0</v>
      </c>
      <c r="C170" s="19">
        <v>0</v>
      </c>
      <c r="D170" s="19">
        <f t="shared" si="8"/>
        <v>0</v>
      </c>
      <c r="E170" s="19">
        <v>0</v>
      </c>
      <c r="F170" s="19">
        <v>0</v>
      </c>
      <c r="G170" s="18">
        <f t="shared" si="9"/>
        <v>0</v>
      </c>
    </row>
    <row r="171" spans="1:7" ht="12.75">
      <c r="A171" s="10" t="s">
        <v>88</v>
      </c>
      <c r="B171" s="19">
        <v>0</v>
      </c>
      <c r="C171" s="19">
        <v>0</v>
      </c>
      <c r="D171" s="19">
        <f t="shared" si="8"/>
        <v>0</v>
      </c>
      <c r="E171" s="19">
        <v>0</v>
      </c>
      <c r="F171" s="19">
        <v>0</v>
      </c>
      <c r="G171" s="18">
        <f t="shared" si="9"/>
        <v>0</v>
      </c>
    </row>
    <row r="172" spans="1:7" ht="12.75">
      <c r="A172" s="10" t="s">
        <v>89</v>
      </c>
      <c r="B172" s="19">
        <v>0</v>
      </c>
      <c r="C172" s="19">
        <v>0</v>
      </c>
      <c r="D172" s="19">
        <f t="shared" si="8"/>
        <v>0</v>
      </c>
      <c r="E172" s="19">
        <v>0</v>
      </c>
      <c r="F172" s="19">
        <v>0</v>
      </c>
      <c r="G172" s="18">
        <f t="shared" si="9"/>
        <v>0</v>
      </c>
    </row>
    <row r="173" spans="1:7" ht="12.75">
      <c r="A173" s="10" t="s">
        <v>90</v>
      </c>
      <c r="B173" s="19">
        <v>0</v>
      </c>
      <c r="C173" s="19">
        <v>0</v>
      </c>
      <c r="D173" s="19">
        <f t="shared" si="8"/>
        <v>0</v>
      </c>
      <c r="E173" s="19">
        <v>0</v>
      </c>
      <c r="F173" s="19">
        <v>0</v>
      </c>
      <c r="G173" s="18">
        <f t="shared" si="9"/>
        <v>0</v>
      </c>
    </row>
    <row r="174" spans="1:7" ht="12.75">
      <c r="A174" s="10" t="s">
        <v>91</v>
      </c>
      <c r="B174" s="19">
        <v>0</v>
      </c>
      <c r="C174" s="19">
        <v>0</v>
      </c>
      <c r="D174" s="19">
        <f t="shared" si="8"/>
        <v>0</v>
      </c>
      <c r="E174" s="19">
        <v>0</v>
      </c>
      <c r="F174" s="19">
        <v>0</v>
      </c>
      <c r="G174" s="18">
        <f t="shared" si="9"/>
        <v>0</v>
      </c>
    </row>
    <row r="175" spans="1:7" ht="12.75">
      <c r="A175" s="10" t="s">
        <v>92</v>
      </c>
      <c r="B175" s="19">
        <v>0</v>
      </c>
      <c r="C175" s="19">
        <v>0</v>
      </c>
      <c r="D175" s="19">
        <f t="shared" si="8"/>
        <v>0</v>
      </c>
      <c r="E175" s="19">
        <v>0</v>
      </c>
      <c r="F175" s="19">
        <v>0</v>
      </c>
      <c r="G175" s="18">
        <f t="shared" si="9"/>
        <v>0</v>
      </c>
    </row>
    <row r="176" spans="1:7" ht="12.75">
      <c r="A176" s="10" t="s">
        <v>93</v>
      </c>
      <c r="B176" s="19">
        <v>0</v>
      </c>
      <c r="C176" s="19">
        <v>0</v>
      </c>
      <c r="D176" s="19">
        <f t="shared" si="8"/>
        <v>0</v>
      </c>
      <c r="E176" s="19">
        <v>0</v>
      </c>
      <c r="F176" s="19">
        <v>0</v>
      </c>
      <c r="G176" s="18">
        <f t="shared" si="9"/>
        <v>0</v>
      </c>
    </row>
    <row r="177" spans="1:7" ht="12.75">
      <c r="A177" s="10" t="s">
        <v>94</v>
      </c>
      <c r="B177" s="19">
        <v>0</v>
      </c>
      <c r="C177" s="19">
        <v>0</v>
      </c>
      <c r="D177" s="19">
        <f t="shared" si="8"/>
        <v>0</v>
      </c>
      <c r="E177" s="19">
        <v>0</v>
      </c>
      <c r="F177" s="19">
        <v>0</v>
      </c>
      <c r="G177" s="18">
        <f t="shared" si="9"/>
        <v>0</v>
      </c>
    </row>
    <row r="178" spans="1:7" ht="12.75">
      <c r="A178" s="10" t="s">
        <v>95</v>
      </c>
      <c r="B178" s="19">
        <v>0</v>
      </c>
      <c r="C178" s="19">
        <v>0</v>
      </c>
      <c r="D178" s="19">
        <f t="shared" si="8"/>
        <v>0</v>
      </c>
      <c r="E178" s="19">
        <v>0</v>
      </c>
      <c r="F178" s="19">
        <v>0</v>
      </c>
      <c r="G178" s="18">
        <f t="shared" si="9"/>
        <v>0</v>
      </c>
    </row>
    <row r="179" spans="1:7" ht="12.75">
      <c r="A179" s="10" t="s">
        <v>96</v>
      </c>
      <c r="B179" s="19">
        <v>0</v>
      </c>
      <c r="C179" s="19">
        <v>0</v>
      </c>
      <c r="D179" s="19">
        <f t="shared" si="8"/>
        <v>0</v>
      </c>
      <c r="E179" s="19">
        <v>0</v>
      </c>
      <c r="F179" s="19">
        <v>0</v>
      </c>
      <c r="G179" s="18">
        <f t="shared" si="9"/>
        <v>0</v>
      </c>
    </row>
    <row r="180" spans="1:7" ht="12.75">
      <c r="A180" s="10" t="s">
        <v>97</v>
      </c>
      <c r="B180" s="19">
        <v>0</v>
      </c>
      <c r="C180" s="19">
        <v>0</v>
      </c>
      <c r="D180" s="19">
        <f t="shared" si="8"/>
        <v>0</v>
      </c>
      <c r="E180" s="19">
        <v>0</v>
      </c>
      <c r="F180" s="19">
        <v>0</v>
      </c>
      <c r="G180" s="18">
        <f t="shared" si="9"/>
        <v>0</v>
      </c>
    </row>
    <row r="181" spans="1:7" ht="12.75">
      <c r="A181" s="10" t="s">
        <v>98</v>
      </c>
      <c r="B181" s="19">
        <v>0</v>
      </c>
      <c r="C181" s="19">
        <v>0</v>
      </c>
      <c r="D181" s="19">
        <f t="shared" si="8"/>
        <v>0</v>
      </c>
      <c r="E181" s="19">
        <v>0</v>
      </c>
      <c r="F181" s="19">
        <v>0</v>
      </c>
      <c r="G181" s="18">
        <f t="shared" si="9"/>
        <v>0</v>
      </c>
    </row>
    <row r="182" spans="1:7" ht="12.75">
      <c r="A182" s="10" t="s">
        <v>99</v>
      </c>
      <c r="B182" s="19">
        <v>0</v>
      </c>
      <c r="C182" s="19">
        <v>0</v>
      </c>
      <c r="D182" s="19">
        <f t="shared" si="8"/>
        <v>0</v>
      </c>
      <c r="E182" s="19">
        <v>0</v>
      </c>
      <c r="F182" s="19">
        <v>0</v>
      </c>
      <c r="G182" s="18">
        <f t="shared" si="9"/>
        <v>0</v>
      </c>
    </row>
    <row r="183" spans="1:7" ht="12.75">
      <c r="A183" s="10" t="s">
        <v>100</v>
      </c>
      <c r="B183" s="19">
        <v>0</v>
      </c>
      <c r="C183" s="19">
        <v>0</v>
      </c>
      <c r="D183" s="19">
        <f t="shared" si="8"/>
        <v>0</v>
      </c>
      <c r="E183" s="19">
        <v>0</v>
      </c>
      <c r="F183" s="19">
        <v>0</v>
      </c>
      <c r="G183" s="18">
        <f t="shared" si="9"/>
        <v>0</v>
      </c>
    </row>
    <row r="184" spans="1:7" ht="12.75">
      <c r="A184" s="10" t="s">
        <v>101</v>
      </c>
      <c r="B184" s="19">
        <v>0</v>
      </c>
      <c r="C184" s="19">
        <v>0</v>
      </c>
      <c r="D184" s="19">
        <f t="shared" si="8"/>
        <v>0</v>
      </c>
      <c r="E184" s="19">
        <v>0</v>
      </c>
      <c r="F184" s="19">
        <v>0</v>
      </c>
      <c r="G184" s="18">
        <f t="shared" si="9"/>
        <v>0</v>
      </c>
    </row>
    <row r="185" spans="1:7" ht="12.75">
      <c r="A185" s="10" t="s">
        <v>102</v>
      </c>
      <c r="B185" s="19">
        <v>0</v>
      </c>
      <c r="C185" s="19">
        <v>0</v>
      </c>
      <c r="D185" s="19">
        <f t="shared" si="8"/>
        <v>0</v>
      </c>
      <c r="E185" s="19">
        <v>0</v>
      </c>
      <c r="F185" s="19">
        <v>0</v>
      </c>
      <c r="G185" s="18">
        <f t="shared" si="9"/>
        <v>0</v>
      </c>
    </row>
    <row r="186" spans="1:7" ht="12.75">
      <c r="A186" s="10"/>
      <c r="B186" s="19"/>
      <c r="C186" s="19"/>
      <c r="D186" s="19"/>
      <c r="E186" s="19"/>
      <c r="F186" s="19"/>
      <c r="G186" s="18"/>
    </row>
    <row r="187" spans="1:7" ht="12.75">
      <c r="A187" s="8" t="s">
        <v>104</v>
      </c>
      <c r="B187" s="21">
        <f t="shared" ref="B187:G187" si="10">B8+B97</f>
        <v>8262743368</v>
      </c>
      <c r="C187" s="21">
        <f t="shared" si="10"/>
        <v>1182095330.9399998</v>
      </c>
      <c r="D187" s="21">
        <f t="shared" si="10"/>
        <v>9444838698.9400024</v>
      </c>
      <c r="E187" s="21">
        <f t="shared" si="10"/>
        <v>8659219520.9100018</v>
      </c>
      <c r="F187" s="21">
        <f t="shared" si="10"/>
        <v>7448177789.5500002</v>
      </c>
      <c r="G187" s="21">
        <f t="shared" si="10"/>
        <v>785619178.03000009</v>
      </c>
    </row>
    <row r="188" spans="1:7" ht="13.5" thickBot="1">
      <c r="A188" s="12"/>
      <c r="B188" s="14"/>
      <c r="C188" s="14"/>
      <c r="D188" s="14"/>
      <c r="E188" s="14"/>
      <c r="F188" s="14"/>
      <c r="G188" s="14"/>
    </row>
    <row r="189" spans="1:7" ht="12.75">
      <c r="A189" s="2"/>
      <c r="B189" s="2"/>
      <c r="C189" s="2"/>
      <c r="D189" s="2"/>
      <c r="E189" s="2"/>
      <c r="F189" s="2"/>
      <c r="G189" s="2"/>
    </row>
    <row r="190" spans="1:7" ht="12.75">
      <c r="A190" s="2"/>
      <c r="B190" s="2"/>
      <c r="C190" s="2"/>
      <c r="D190" s="2"/>
      <c r="E190" s="2"/>
      <c r="F190" s="2"/>
      <c r="G190" s="2"/>
    </row>
    <row r="191" spans="1:7" ht="12.75">
      <c r="A191" s="2"/>
      <c r="B191" s="2"/>
      <c r="C191" s="2"/>
      <c r="D191" s="2"/>
      <c r="E191" s="2"/>
      <c r="F191" s="2"/>
      <c r="G191" s="2"/>
    </row>
    <row r="192" spans="1:7" ht="12.75">
      <c r="A192" s="2"/>
      <c r="B192" s="2"/>
      <c r="C192" s="2"/>
      <c r="D192" s="2"/>
      <c r="E192" s="2"/>
      <c r="F192" s="2"/>
      <c r="G192" s="2"/>
    </row>
    <row r="193" spans="1:7" ht="12.75">
      <c r="A193" s="2"/>
      <c r="B193" s="2"/>
      <c r="C193" s="2"/>
      <c r="D193" s="2"/>
      <c r="E193" s="2"/>
      <c r="F193" s="2"/>
      <c r="G193" s="2"/>
    </row>
    <row r="194" spans="1:7" ht="12.75">
      <c r="A194" s="2"/>
      <c r="B194" s="2"/>
      <c r="C194" s="2"/>
      <c r="D194" s="2"/>
      <c r="E194" s="2"/>
      <c r="F194" s="2"/>
      <c r="G194" s="2"/>
    </row>
    <row r="195" spans="1:7" s="15" customFormat="1" ht="12.75">
      <c r="A195" s="22" t="s">
        <v>2</v>
      </c>
      <c r="B195" s="22"/>
      <c r="C195" s="22"/>
      <c r="D195" s="23" t="s">
        <v>2</v>
      </c>
      <c r="E195" s="23"/>
      <c r="F195" s="23"/>
      <c r="G195" s="23"/>
    </row>
    <row r="196" spans="1:7" s="15" customFormat="1" ht="12.75">
      <c r="A196" s="22" t="s">
        <v>105</v>
      </c>
      <c r="B196" s="22"/>
      <c r="C196" s="22"/>
      <c r="D196" s="23" t="s">
        <v>110</v>
      </c>
      <c r="E196" s="23"/>
      <c r="F196" s="23"/>
      <c r="G196" s="23"/>
    </row>
    <row r="197" spans="1:7" s="15" customFormat="1" ht="12.75">
      <c r="A197" s="22" t="s">
        <v>106</v>
      </c>
      <c r="B197" s="22"/>
      <c r="C197" s="22"/>
      <c r="D197" s="23" t="s">
        <v>107</v>
      </c>
      <c r="E197" s="23"/>
      <c r="F197" s="23"/>
      <c r="G197" s="23"/>
    </row>
    <row r="198" spans="1:7" s="15" customFormat="1" ht="12.75">
      <c r="A198" s="22" t="s">
        <v>3</v>
      </c>
      <c r="B198" s="22"/>
      <c r="C198" s="22"/>
      <c r="D198" s="23"/>
      <c r="E198" s="23"/>
      <c r="F198" s="23"/>
      <c r="G198" s="23"/>
    </row>
    <row r="199" spans="1:7" ht="12.75">
      <c r="A199" s="4"/>
      <c r="B199" s="2"/>
      <c r="C199" s="2"/>
      <c r="D199" s="5"/>
      <c r="E199" s="5"/>
      <c r="F199" s="6"/>
      <c r="G199" s="2"/>
    </row>
    <row r="200" spans="1:7" ht="12.75">
      <c r="A200" s="13"/>
      <c r="B200" s="2"/>
      <c r="C200" s="2"/>
      <c r="D200" s="5"/>
      <c r="E200" s="5"/>
      <c r="F200" s="6"/>
      <c r="G200" s="2"/>
    </row>
    <row r="201" spans="1:7" ht="12.75">
      <c r="A201" s="4"/>
      <c r="B201" s="2"/>
      <c r="C201" s="2"/>
      <c r="D201" s="5"/>
      <c r="E201" s="5"/>
      <c r="F201" s="6"/>
      <c r="G201" s="2"/>
    </row>
    <row r="202" spans="1:7" ht="12.75">
      <c r="A202" s="4"/>
      <c r="B202" s="2"/>
      <c r="C202" s="2"/>
      <c r="D202" s="5"/>
      <c r="E202" s="5"/>
      <c r="F202" s="6"/>
      <c r="G202" s="2"/>
    </row>
    <row r="203" spans="1:7" ht="12.75">
      <c r="A203" s="3"/>
      <c r="B203" s="2"/>
      <c r="C203" s="2"/>
      <c r="D203" s="6"/>
      <c r="E203" s="6"/>
      <c r="F203" s="6"/>
      <c r="G203" s="2"/>
    </row>
    <row r="204" spans="1:7" s="15" customFormat="1" ht="12.75">
      <c r="A204" s="22" t="s">
        <v>2</v>
      </c>
      <c r="B204" s="22"/>
      <c r="C204" s="22"/>
      <c r="D204" s="23" t="s">
        <v>2</v>
      </c>
      <c r="E204" s="23"/>
      <c r="F204" s="23"/>
      <c r="G204" s="23"/>
    </row>
    <row r="205" spans="1:7" s="15" customFormat="1" ht="12.75">
      <c r="A205" s="22" t="s">
        <v>113</v>
      </c>
      <c r="B205" s="22"/>
      <c r="C205" s="22"/>
      <c r="D205" s="23" t="s">
        <v>108</v>
      </c>
      <c r="E205" s="23"/>
      <c r="F205" s="23"/>
      <c r="G205" s="23"/>
    </row>
    <row r="206" spans="1:7" s="15" customFormat="1" ht="12.75">
      <c r="A206" s="22" t="s">
        <v>112</v>
      </c>
      <c r="B206" s="22"/>
      <c r="C206" s="22"/>
      <c r="D206" s="23" t="s">
        <v>109</v>
      </c>
      <c r="E206" s="23"/>
      <c r="F206" s="23"/>
      <c r="G206" s="23"/>
    </row>
  </sheetData>
  <mergeCells count="22">
    <mergeCell ref="A205:C205"/>
    <mergeCell ref="D205:G205"/>
    <mergeCell ref="A206:C206"/>
    <mergeCell ref="D206:G206"/>
    <mergeCell ref="D197:G197"/>
    <mergeCell ref="A198:C198"/>
    <mergeCell ref="D198:G198"/>
    <mergeCell ref="A204:C204"/>
    <mergeCell ref="D204:G204"/>
    <mergeCell ref="A1:G1"/>
    <mergeCell ref="A2:G2"/>
    <mergeCell ref="A3:G3"/>
    <mergeCell ref="A4:G4"/>
    <mergeCell ref="A5:G5"/>
    <mergeCell ref="A196:C196"/>
    <mergeCell ref="D196:G196"/>
    <mergeCell ref="A197:C197"/>
    <mergeCell ref="B6:F6"/>
    <mergeCell ref="G6:G7"/>
    <mergeCell ref="A6:A7"/>
    <mergeCell ref="A195:C195"/>
    <mergeCell ref="D195:G195"/>
  </mergeCells>
  <printOptions horizontalCentered="1"/>
  <pageMargins left="0.70866141732283472" right="0.70866141732283472" top="1.299212598425197" bottom="1.0629921259842521" header="0.31496062992125984" footer="0.31496062992125984"/>
  <pageSetup scale="55" orientation="portrait" r:id="rId1"/>
  <headerFooter>
    <oddHeader>&amp;L&amp;G&amp;C&amp;"Gibson medium,Negrita"&amp;15Dirección Administrativa
Subdirección de Recursos Financieros
Departamento de Contabilidad&amp;R&amp;G</oddHeader>
    <oddFooter>&amp;C&amp;G&amp;R&amp;P/&amp;N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</vt:lpstr>
      <vt:lpstr>'Hoja1 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2022-04-20T15:48:19Z</cp:lastPrinted>
  <dcterms:created xsi:type="dcterms:W3CDTF">2021-07-30T15:15:08Z</dcterms:created>
  <dcterms:modified xsi:type="dcterms:W3CDTF">2022-04-20T15:48:21Z</dcterms:modified>
</cp:coreProperties>
</file>